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经费汇总计算表 (2024)" sheetId="1" r:id="rId1"/>
  </sheets>
  <definedNames>
    <definedName name="_xlnm.Print_Titles" localSheetId="0">'经费汇总计算表 (2024)'!$A:$B</definedName>
    <definedName name="_xlnm._FilterDatabase" localSheetId="0" hidden="1">'经费汇总计算表 (2024)'!$A$6:$XCV$35</definedName>
    <definedName name="_xlnm.Print_Area" localSheetId="0">'经费汇总计算表 (2024)'!$A$1:$F$31</definedName>
  </definedNames>
  <calcPr calcId="144525" concurrentCalc="0"/>
</workbook>
</file>

<file path=xl/comments1.xml><?xml version="1.0" encoding="utf-8"?>
<comments xmlns="http://schemas.openxmlformats.org/spreadsheetml/2006/main">
  <authors>
    <author>杜媛媛/科教和文化处/湖北省财政厅</author>
  </authors>
  <commentList>
    <comment ref="C32" authorId="0">
      <text>
        <r>
          <rPr>
            <sz val="20"/>
            <rFont val="宋体"/>
            <charset val="134"/>
          </rPr>
          <t xml:space="preserve">年初中支地20124+第二批中支地16882+省级双一流改革发展补助资金178000（原双一流110000+省部共建8000+教育厅年初老专项40000+上上年追加20000）+上年追加58662-年初已分配捐赠配比市州投入奖补54444
</t>
        </r>
      </text>
    </comment>
  </commentList>
</comments>
</file>

<file path=xl/sharedStrings.xml><?xml version="1.0" encoding="utf-8"?>
<sst xmlns="http://schemas.openxmlformats.org/spreadsheetml/2006/main" count="39">
  <si>
    <t>附件1：</t>
  </si>
  <si>
    <t>2024年省属高校“双一流”建设（改革发展补助项目）
中央资金预算表</t>
  </si>
  <si>
    <t>单位：万元</t>
  </si>
  <si>
    <t>序号</t>
  </si>
  <si>
    <t>学校名称</t>
  </si>
  <si>
    <t>合计
（万元）</t>
  </si>
  <si>
    <t>已提前下达</t>
  </si>
  <si>
    <t>本次下达</t>
  </si>
  <si>
    <t>备注</t>
  </si>
  <si>
    <t>合计</t>
  </si>
  <si>
    <t>湖北大学</t>
  </si>
  <si>
    <t>武汉科技大学</t>
  </si>
  <si>
    <t>三峡大学</t>
  </si>
  <si>
    <t>长江大学</t>
  </si>
  <si>
    <t>武汉工程大学</t>
  </si>
  <si>
    <t>湖北中医药大学</t>
  </si>
  <si>
    <t>武汉体育学院</t>
  </si>
  <si>
    <t>湖北工业大学</t>
  </si>
  <si>
    <t>武汉纺织大学</t>
  </si>
  <si>
    <t>武汉轻工大学</t>
  </si>
  <si>
    <t>湖北师范大学</t>
  </si>
  <si>
    <t>湖北医药学院</t>
  </si>
  <si>
    <t>武汉音乐学院</t>
  </si>
  <si>
    <t>湖北美术学院</t>
  </si>
  <si>
    <t>湖北民族大学</t>
  </si>
  <si>
    <t>湖北经济学院</t>
  </si>
  <si>
    <t>含新增硕士单位奖励500万元
（第三年）</t>
  </si>
  <si>
    <t>黄冈师范学院</t>
  </si>
  <si>
    <t>湖北科技学院</t>
  </si>
  <si>
    <t>湖北文理学院</t>
  </si>
  <si>
    <t>湖北工程学院</t>
  </si>
  <si>
    <t>湖北汽车工业学院</t>
  </si>
  <si>
    <t>湖北理工学院</t>
  </si>
  <si>
    <t>湖北第二师范学院</t>
  </si>
  <si>
    <t>荆楚理工学院</t>
  </si>
  <si>
    <t>汉江师范学院</t>
  </si>
  <si>
    <t>湖北警官学院</t>
  </si>
  <si>
    <t>专项资金总额（万元）</t>
  </si>
  <si>
    <t>扣除一次性补助、项目经费后可分配余额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</si>
</sst>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* #,##0_ ;_ * \-#,##0_ ;_ 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2"/>
      <name val="黑体"/>
      <charset val="134"/>
    </font>
    <font>
      <sz val="36"/>
      <name val="方正小标宋_GBK"/>
      <charset val="134"/>
    </font>
    <font>
      <sz val="26"/>
      <name val="方正小标宋_GBK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2" fillId="0" borderId="0" xfId="8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9" fillId="0" borderId="1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2" xfId="8" applyNumberFormat="1" applyFont="1" applyFill="1" applyBorder="1" applyAlignment="1">
      <alignment horizontal="center" vertical="center" wrapText="1"/>
    </xf>
    <xf numFmtId="177" fontId="9" fillId="0" borderId="3" xfId="8" applyNumberFormat="1" applyFont="1" applyFill="1" applyBorder="1" applyAlignment="1">
      <alignment horizontal="center" vertical="center" wrapText="1"/>
    </xf>
    <xf numFmtId="177" fontId="1" fillId="0" borderId="0" xfId="8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3" fontId="4" fillId="0" borderId="0" xfId="8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3" fontId="1" fillId="0" borderId="0" xfId="8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CV46"/>
  <sheetViews>
    <sheetView showZeros="0" tabSelected="1" view="pageBreakPreview" zoomScale="60" zoomScaleNormal="80" zoomScaleSheetLayoutView="60" workbookViewId="0">
      <selection activeCell="E15" sqref="E15"/>
    </sheetView>
  </sheetViews>
  <sheetFormatPr defaultColWidth="8.5" defaultRowHeight="13.5"/>
  <cols>
    <col min="1" max="1" width="4.88333333333333" style="1" customWidth="1"/>
    <col min="2" max="2" width="19.875" style="1" customWidth="1"/>
    <col min="3" max="3" width="24.5833333333333" style="1" customWidth="1"/>
    <col min="4" max="5" width="38.9583333333333" style="1" customWidth="1"/>
    <col min="6" max="6" width="34.5833333333333" style="1" customWidth="1"/>
    <col min="7" max="16327" width="8.5" style="1"/>
  </cols>
  <sheetData>
    <row r="1" ht="38" customHeight="1" spans="1:2">
      <c r="A1" s="9" t="s">
        <v>0</v>
      </c>
      <c r="B1" s="10"/>
    </row>
    <row r="2" s="1" customFormat="1" ht="107" customHeight="1" spans="1:16312">
      <c r="A2" s="11" t="s">
        <v>1</v>
      </c>
      <c r="B2" s="11"/>
      <c r="C2" s="11"/>
      <c r="D2" s="11"/>
      <c r="E2" s="11"/>
      <c r="F2" s="11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</row>
    <row r="3" s="1" customFormat="1" ht="31" customHeight="1" spans="1:16312">
      <c r="A3" s="12"/>
      <c r="B3" s="12"/>
      <c r="C3" s="13"/>
      <c r="D3" s="13"/>
      <c r="E3" s="12"/>
      <c r="F3" s="14" t="s">
        <v>2</v>
      </c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</row>
    <row r="4" s="2" customFormat="1" ht="40" customHeight="1" spans="1: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="3" customFormat="1" ht="40" customHeight="1" spans="1:6">
      <c r="A5" s="15"/>
      <c r="B5" s="15" t="s">
        <v>9</v>
      </c>
      <c r="C5" s="15">
        <f>SUM(C6:C31)</f>
        <v>37006</v>
      </c>
      <c r="D5" s="15">
        <f>SUM(D6:D31)</f>
        <v>20124</v>
      </c>
      <c r="E5" s="15">
        <f>SUM(E6:E31)</f>
        <v>16882</v>
      </c>
      <c r="F5" s="15"/>
    </row>
    <row r="6" s="4" customFormat="1" ht="40" customHeight="1" spans="1:6">
      <c r="A6" s="16">
        <v>1</v>
      </c>
      <c r="B6" s="16" t="s">
        <v>10</v>
      </c>
      <c r="C6" s="17">
        <v>2485</v>
      </c>
      <c r="D6" s="18">
        <v>1908</v>
      </c>
      <c r="E6" s="18">
        <v>577</v>
      </c>
      <c r="F6" s="19"/>
    </row>
    <row r="7" s="4" customFormat="1" ht="40" customHeight="1" spans="1:6">
      <c r="A7" s="16">
        <v>2</v>
      </c>
      <c r="B7" s="16" t="s">
        <v>11</v>
      </c>
      <c r="C7" s="17">
        <v>2450</v>
      </c>
      <c r="D7" s="18">
        <v>1907</v>
      </c>
      <c r="E7" s="18">
        <v>543</v>
      </c>
      <c r="F7" s="19"/>
    </row>
    <row r="8" s="4" customFormat="1" ht="40" customHeight="1" spans="1:6">
      <c r="A8" s="16">
        <v>3</v>
      </c>
      <c r="B8" s="16" t="s">
        <v>12</v>
      </c>
      <c r="C8" s="17">
        <v>2480</v>
      </c>
      <c r="D8" s="18">
        <v>986</v>
      </c>
      <c r="E8" s="18">
        <v>1494</v>
      </c>
      <c r="F8" s="19"/>
    </row>
    <row r="9" s="4" customFormat="1" ht="40" customHeight="1" spans="1:6">
      <c r="A9" s="16">
        <v>4</v>
      </c>
      <c r="B9" s="16" t="s">
        <v>13</v>
      </c>
      <c r="C9" s="17">
        <v>2182</v>
      </c>
      <c r="D9" s="18">
        <v>1267</v>
      </c>
      <c r="E9" s="18">
        <v>915</v>
      </c>
      <c r="F9" s="19"/>
    </row>
    <row r="10" s="4" customFormat="1" ht="40" customHeight="1" spans="1:6">
      <c r="A10" s="16">
        <v>5</v>
      </c>
      <c r="B10" s="16" t="s">
        <v>14</v>
      </c>
      <c r="C10" s="17">
        <v>2390</v>
      </c>
      <c r="D10" s="18">
        <v>1065</v>
      </c>
      <c r="E10" s="18">
        <v>1325</v>
      </c>
      <c r="F10" s="19"/>
    </row>
    <row r="11" s="4" customFormat="1" ht="40" customHeight="1" spans="1:6">
      <c r="A11" s="16">
        <v>6</v>
      </c>
      <c r="B11" s="16" t="s">
        <v>15</v>
      </c>
      <c r="C11" s="17">
        <v>1686</v>
      </c>
      <c r="D11" s="18">
        <v>575</v>
      </c>
      <c r="E11" s="18">
        <v>1111</v>
      </c>
      <c r="F11" s="19"/>
    </row>
    <row r="12" s="5" customFormat="1" ht="40" customHeight="1" spans="1:6">
      <c r="A12" s="16">
        <v>7</v>
      </c>
      <c r="B12" s="16" t="s">
        <v>16</v>
      </c>
      <c r="C12" s="17">
        <v>955</v>
      </c>
      <c r="D12" s="18">
        <v>369</v>
      </c>
      <c r="E12" s="18">
        <v>586</v>
      </c>
      <c r="F12" s="19"/>
    </row>
    <row r="13" s="5" customFormat="1" ht="40" customHeight="1" spans="1:6">
      <c r="A13" s="16">
        <v>8</v>
      </c>
      <c r="B13" s="16" t="s">
        <v>17</v>
      </c>
      <c r="C13" s="17">
        <v>2462</v>
      </c>
      <c r="D13" s="18">
        <v>1257</v>
      </c>
      <c r="E13" s="18">
        <v>1205</v>
      </c>
      <c r="F13" s="19"/>
    </row>
    <row r="14" s="5" customFormat="1" ht="40" customHeight="1" spans="1:6">
      <c r="A14" s="16">
        <v>9</v>
      </c>
      <c r="B14" s="16" t="s">
        <v>18</v>
      </c>
      <c r="C14" s="17">
        <v>2089</v>
      </c>
      <c r="D14" s="18">
        <v>1270</v>
      </c>
      <c r="E14" s="18">
        <v>819</v>
      </c>
      <c r="F14" s="19"/>
    </row>
    <row r="15" s="5" customFormat="1" ht="40" customHeight="1" spans="1:6">
      <c r="A15" s="16">
        <v>10</v>
      </c>
      <c r="B15" s="16" t="s">
        <v>19</v>
      </c>
      <c r="C15" s="17">
        <v>1765</v>
      </c>
      <c r="D15" s="18">
        <v>1175</v>
      </c>
      <c r="E15" s="18">
        <v>590</v>
      </c>
      <c r="F15" s="19"/>
    </row>
    <row r="16" s="5" customFormat="1" ht="40" customHeight="1" spans="1:6">
      <c r="A16" s="16">
        <v>11</v>
      </c>
      <c r="B16" s="16" t="s">
        <v>20</v>
      </c>
      <c r="C16" s="17">
        <v>1144</v>
      </c>
      <c r="D16" s="18">
        <v>728</v>
      </c>
      <c r="E16" s="18">
        <v>416</v>
      </c>
      <c r="F16" s="19"/>
    </row>
    <row r="17" s="5" customFormat="1" ht="40" customHeight="1" spans="1:6">
      <c r="A17" s="16">
        <v>12</v>
      </c>
      <c r="B17" s="16" t="s">
        <v>21</v>
      </c>
      <c r="C17" s="17">
        <v>1346</v>
      </c>
      <c r="D17" s="18">
        <v>485</v>
      </c>
      <c r="E17" s="18">
        <v>861</v>
      </c>
      <c r="F17" s="19"/>
    </row>
    <row r="18" s="5" customFormat="1" ht="40" customHeight="1" spans="1:6">
      <c r="A18" s="16">
        <v>13</v>
      </c>
      <c r="B18" s="20" t="s">
        <v>22</v>
      </c>
      <c r="C18" s="17">
        <v>621</v>
      </c>
      <c r="D18" s="18">
        <v>435</v>
      </c>
      <c r="E18" s="18">
        <v>186</v>
      </c>
      <c r="F18" s="19"/>
    </row>
    <row r="19" s="5" customFormat="1" ht="40" customHeight="1" spans="1:6">
      <c r="A19" s="16">
        <v>14</v>
      </c>
      <c r="B19" s="20" t="s">
        <v>23</v>
      </c>
      <c r="C19" s="17">
        <v>838</v>
      </c>
      <c r="D19" s="18">
        <v>523</v>
      </c>
      <c r="E19" s="18">
        <v>315</v>
      </c>
      <c r="F19" s="19"/>
    </row>
    <row r="20" s="5" customFormat="1" ht="40" customHeight="1" spans="1:6">
      <c r="A20" s="16">
        <v>15</v>
      </c>
      <c r="B20" s="20" t="s">
        <v>24</v>
      </c>
      <c r="C20" s="17">
        <v>1222</v>
      </c>
      <c r="D20" s="18">
        <v>623</v>
      </c>
      <c r="E20" s="18">
        <v>599</v>
      </c>
      <c r="F20" s="19"/>
    </row>
    <row r="21" s="5" customFormat="1" ht="40" customHeight="1" spans="1:6">
      <c r="A21" s="16">
        <v>16</v>
      </c>
      <c r="B21" s="20" t="s">
        <v>25</v>
      </c>
      <c r="C21" s="17">
        <v>1610</v>
      </c>
      <c r="D21" s="18">
        <v>730</v>
      </c>
      <c r="E21" s="18">
        <v>880</v>
      </c>
      <c r="F21" s="20" t="s">
        <v>26</v>
      </c>
    </row>
    <row r="22" s="5" customFormat="1" ht="40" customHeight="1" spans="1:6">
      <c r="A22" s="16">
        <v>17</v>
      </c>
      <c r="B22" s="20" t="s">
        <v>27</v>
      </c>
      <c r="C22" s="17">
        <v>1141</v>
      </c>
      <c r="D22" s="18">
        <v>848</v>
      </c>
      <c r="E22" s="18">
        <v>293</v>
      </c>
      <c r="F22" s="19"/>
    </row>
    <row r="23" s="5" customFormat="1" ht="40" customHeight="1" spans="1:6">
      <c r="A23" s="16">
        <v>18</v>
      </c>
      <c r="B23" s="20" t="s">
        <v>28</v>
      </c>
      <c r="C23" s="17">
        <v>1081</v>
      </c>
      <c r="D23" s="18">
        <v>642</v>
      </c>
      <c r="E23" s="18">
        <v>439</v>
      </c>
      <c r="F23" s="19"/>
    </row>
    <row r="24" s="5" customFormat="1" ht="40" customHeight="1" spans="1:6">
      <c r="A24" s="16">
        <v>19</v>
      </c>
      <c r="B24" s="20" t="s">
        <v>29</v>
      </c>
      <c r="C24" s="17">
        <v>1253</v>
      </c>
      <c r="D24" s="18">
        <v>615</v>
      </c>
      <c r="E24" s="18">
        <v>638</v>
      </c>
      <c r="F24" s="19"/>
    </row>
    <row r="25" s="5" customFormat="1" ht="40" customHeight="1" spans="1:6">
      <c r="A25" s="16">
        <v>20</v>
      </c>
      <c r="B25" s="20" t="s">
        <v>30</v>
      </c>
      <c r="C25" s="17">
        <v>909</v>
      </c>
      <c r="D25" s="18">
        <v>413</v>
      </c>
      <c r="E25" s="18">
        <v>496</v>
      </c>
      <c r="F25" s="19"/>
    </row>
    <row r="26" s="5" customFormat="1" ht="40" customHeight="1" spans="1:6">
      <c r="A26" s="16">
        <v>21</v>
      </c>
      <c r="B26" s="20" t="s">
        <v>31</v>
      </c>
      <c r="C26" s="17">
        <v>1208</v>
      </c>
      <c r="D26" s="18">
        <v>509</v>
      </c>
      <c r="E26" s="18">
        <v>699</v>
      </c>
      <c r="F26" s="19"/>
    </row>
    <row r="27" s="5" customFormat="1" ht="40" customHeight="1" spans="1:6">
      <c r="A27" s="16">
        <v>22</v>
      </c>
      <c r="B27" s="20" t="s">
        <v>32</v>
      </c>
      <c r="C27" s="17">
        <v>990</v>
      </c>
      <c r="D27" s="18">
        <v>532</v>
      </c>
      <c r="E27" s="18">
        <v>458</v>
      </c>
      <c r="F27" s="19"/>
    </row>
    <row r="28" s="5" customFormat="1" ht="40" customHeight="1" spans="1:6">
      <c r="A28" s="16">
        <v>23</v>
      </c>
      <c r="B28" s="20" t="s">
        <v>33</v>
      </c>
      <c r="C28" s="17">
        <v>908</v>
      </c>
      <c r="D28" s="18">
        <v>491</v>
      </c>
      <c r="E28" s="18">
        <v>417</v>
      </c>
      <c r="F28" s="19"/>
    </row>
    <row r="29" s="5" customFormat="1" ht="40" customHeight="1" spans="1:6">
      <c r="A29" s="16">
        <v>24</v>
      </c>
      <c r="B29" s="20" t="s">
        <v>34</v>
      </c>
      <c r="C29" s="17">
        <v>811</v>
      </c>
      <c r="D29" s="18">
        <v>249</v>
      </c>
      <c r="E29" s="18">
        <v>562</v>
      </c>
      <c r="F29" s="19"/>
    </row>
    <row r="30" s="5" customFormat="1" ht="40" customHeight="1" spans="1:6">
      <c r="A30" s="16">
        <v>25</v>
      </c>
      <c r="B30" s="20" t="s">
        <v>35</v>
      </c>
      <c r="C30" s="17">
        <v>497</v>
      </c>
      <c r="D30" s="18">
        <v>372</v>
      </c>
      <c r="E30" s="18">
        <v>125</v>
      </c>
      <c r="F30" s="19"/>
    </row>
    <row r="31" s="5" customFormat="1" ht="40" customHeight="1" spans="1:6">
      <c r="A31" s="16">
        <v>26</v>
      </c>
      <c r="B31" s="20" t="s">
        <v>36</v>
      </c>
      <c r="C31" s="17">
        <v>483</v>
      </c>
      <c r="D31" s="18">
        <v>150</v>
      </c>
      <c r="E31" s="18">
        <v>333</v>
      </c>
      <c r="F31" s="19"/>
    </row>
    <row r="32" s="6" customFormat="1" ht="62" customHeight="1" spans="1:16324">
      <c r="A32" s="21" t="s">
        <v>37</v>
      </c>
      <c r="B32" s="22"/>
      <c r="C32" s="17">
        <v>37006</v>
      </c>
      <c r="D32" s="17"/>
      <c r="E32" s="17"/>
      <c r="F32" s="1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</row>
    <row r="33" s="7" customFormat="1" ht="20" customHeight="1" spans="3:6">
      <c r="C33" s="24">
        <v>37006</v>
      </c>
      <c r="D33" s="25"/>
      <c r="E33" s="7">
        <v>16882</v>
      </c>
      <c r="F33" s="7">
        <v>0</v>
      </c>
    </row>
    <row r="34" s="8" customFormat="1" ht="70" customHeight="1" spans="6:6">
      <c r="F34" s="26">
        <v>0</v>
      </c>
    </row>
    <row r="35" ht="20" customHeight="1" spans="1:3">
      <c r="A35" s="27" t="s">
        <v>38</v>
      </c>
      <c r="B35" s="27"/>
      <c r="C35" s="1">
        <v>36506</v>
      </c>
    </row>
    <row r="36" ht="20" customHeight="1" spans="2:5">
      <c r="B36" s="27"/>
      <c r="C36" s="28"/>
      <c r="D36" s="28"/>
      <c r="E36" s="29"/>
    </row>
    <row r="38" spans="3:3">
      <c r="C38" s="1">
        <v>11870</v>
      </c>
    </row>
    <row r="42" spans="3:5">
      <c r="C42" s="30">
        <v>43016</v>
      </c>
      <c r="D42" s="31"/>
      <c r="E42" s="1">
        <v>-6010</v>
      </c>
    </row>
    <row r="44" spans="5:5">
      <c r="E44" s="1">
        <v>6010</v>
      </c>
    </row>
    <row r="46" spans="5:5">
      <c r="E46" s="1">
        <v>5860</v>
      </c>
    </row>
  </sheetData>
  <mergeCells count="3">
    <mergeCell ref="A2:F2"/>
    <mergeCell ref="A32:B32"/>
    <mergeCell ref="A35:B35"/>
  </mergeCells>
  <conditionalFormatting sqref="E6:E31">
    <cfRule type="cellIs" dxfId="0" priority="2" operator="lessThan">
      <formula>0</formula>
    </cfRule>
  </conditionalFormatting>
  <conditionalFormatting sqref="E3:E4 E6:E1048576">
    <cfRule type="cellIs" dxfId="0" priority="1" operator="lessThan">
      <formula>0</formula>
    </cfRule>
  </conditionalFormatting>
  <printOptions horizontalCentered="1"/>
  <pageMargins left="0.236111111111111" right="0.236111111111111" top="0.354166666666667" bottom="0.354166666666667" header="0.275" footer="0.314583333333333"/>
  <pageSetup paperSize="9" scale="54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经费汇总计算表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付明辉</dc:creator>
  <cp:lastModifiedBy>杜媛媛/科教和文化处/湖北省财政厅</cp:lastModifiedBy>
  <dcterms:created xsi:type="dcterms:W3CDTF">2024-06-07T01:25:00Z</dcterms:created>
  <dcterms:modified xsi:type="dcterms:W3CDTF">2024-07-31T02:52:43Z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