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firstSheet="2" activeTab="9"/>
  </bookViews>
  <sheets>
    <sheet name="收支预算总表" sheetId="1" r:id="rId1"/>
    <sheet name="收入预算总表" sheetId="2" r:id="rId2"/>
    <sheet name="支出总表" sheetId="3" r:id="rId3"/>
    <sheet name="财政拨款收支预算总表" sheetId="4" r:id="rId4"/>
    <sheet name="一般公共预算支出" sheetId="5" r:id="rId5"/>
    <sheet name="一般公共预算基本支出表" sheetId="6" r:id="rId6"/>
    <sheet name="政府性基金预算支出" sheetId="7" r:id="rId7"/>
    <sheet name="财政拨款三公" sheetId="8" r:id="rId8"/>
    <sheet name="财政专项" sheetId="9" r:id="rId9"/>
    <sheet name="转移支付分县市" sheetId="10" r:id="rId10"/>
  </sheets>
  <definedNames/>
  <calcPr fullCalcOnLoad="1"/>
</workbook>
</file>

<file path=xl/sharedStrings.xml><?xml version="1.0" encoding="utf-8"?>
<sst xmlns="http://schemas.openxmlformats.org/spreadsheetml/2006/main" count="531" uniqueCount="279">
  <si>
    <t xml:space="preserve">2021年收支预算总表 </t>
  </si>
  <si>
    <t>单位：万元</t>
  </si>
  <si>
    <t xml:space="preserve">收      入 </t>
  </si>
  <si>
    <t xml:space="preserve">支           出 </t>
  </si>
  <si>
    <t xml:space="preserve">项目 </t>
  </si>
  <si>
    <t xml:space="preserve">预算数 </t>
  </si>
  <si>
    <t xml:space="preserve">项目（按功能分类） </t>
  </si>
  <si>
    <t>财政拨款收入</t>
  </si>
  <si>
    <t>一般公共服务</t>
  </si>
  <si>
    <t>其中：一般公共预算财政拨款</t>
  </si>
  <si>
    <t>公共安全</t>
  </si>
  <si>
    <t xml:space="preserve">      政府性基金预算财政拨款</t>
  </si>
  <si>
    <t>教育</t>
  </si>
  <si>
    <t>事业收入</t>
  </si>
  <si>
    <t>科学技术</t>
  </si>
  <si>
    <t>文化体育与传媒</t>
  </si>
  <si>
    <t>社会保障和就业</t>
  </si>
  <si>
    <t xml:space="preserve">事业单位经营收入 </t>
  </si>
  <si>
    <t>医疗卫生</t>
  </si>
  <si>
    <t>上级补助收入</t>
  </si>
  <si>
    <t>节能环保</t>
  </si>
  <si>
    <t>附属单位上缴收入</t>
  </si>
  <si>
    <t>城乡社区事务</t>
  </si>
  <si>
    <t>其他收入</t>
  </si>
  <si>
    <t>农林水事务</t>
  </si>
  <si>
    <t>交通运输</t>
  </si>
  <si>
    <t>资源勘探电力信息等事务</t>
  </si>
  <si>
    <t>商业服务业等事务</t>
  </si>
  <si>
    <t>国土资源气象等事务</t>
  </si>
  <si>
    <t>粮油物资管理事务</t>
  </si>
  <si>
    <t>其他支出</t>
  </si>
  <si>
    <t xml:space="preserve">本年收入合计 </t>
  </si>
  <si>
    <t xml:space="preserve">本年支出合计 </t>
  </si>
  <si>
    <t>上年结余（转）</t>
  </si>
  <si>
    <t xml:space="preserve">结转下年 </t>
  </si>
  <si>
    <t>动用事业基金</t>
  </si>
  <si>
    <t>收入总计</t>
  </si>
  <si>
    <t>支出总计</t>
  </si>
  <si>
    <t xml:space="preserve">2021年收入预算总表 </t>
  </si>
  <si>
    <t>2021年支出预算总表</t>
  </si>
  <si>
    <t>功能分类科目</t>
  </si>
  <si>
    <t>合  计</t>
  </si>
  <si>
    <t>其中</t>
  </si>
  <si>
    <t>科目编码</t>
  </si>
  <si>
    <t>科目名称</t>
  </si>
  <si>
    <t>基本支出</t>
  </si>
  <si>
    <t>项目支出</t>
  </si>
  <si>
    <t>事业单位
经营支出</t>
  </si>
  <si>
    <t>对附属单位
补助支出</t>
  </si>
  <si>
    <t>上缴上
级支出</t>
  </si>
  <si>
    <t/>
  </si>
  <si>
    <t>合计</t>
  </si>
  <si>
    <t>201</t>
  </si>
  <si>
    <t>一般公共服务支出</t>
  </si>
  <si>
    <t>　20106</t>
  </si>
  <si>
    <t>　财政事务</t>
  </si>
  <si>
    <t>　　2010601</t>
  </si>
  <si>
    <t>　　行政运行</t>
  </si>
  <si>
    <t>　　2010602</t>
  </si>
  <si>
    <t>　　一般行政管理事务</t>
  </si>
  <si>
    <t>　　2010603</t>
  </si>
  <si>
    <t>　　机关服务</t>
  </si>
  <si>
    <t>　　2010604</t>
  </si>
  <si>
    <t>　　预算改革业务</t>
  </si>
  <si>
    <t>　　2010605</t>
  </si>
  <si>
    <t>　　财政国库业务</t>
  </si>
  <si>
    <t>　　2010606</t>
  </si>
  <si>
    <t>　　财政监察</t>
  </si>
  <si>
    <t>　　2010607</t>
  </si>
  <si>
    <t>　　信息化建设</t>
  </si>
  <si>
    <t>　　2010699</t>
  </si>
  <si>
    <t>　　其他财政事务支出</t>
  </si>
  <si>
    <t>208</t>
  </si>
  <si>
    <t>社会保障和就业支出</t>
  </si>
  <si>
    <t>　20805</t>
  </si>
  <si>
    <t>　行政事业单位养老支出</t>
  </si>
  <si>
    <t>　　2080505</t>
  </si>
  <si>
    <t>　　机关事业单位基本养老保险缴费支出</t>
  </si>
  <si>
    <t>　　2080506</t>
  </si>
  <si>
    <t>　　机关事业单位职业年金缴费支出</t>
  </si>
  <si>
    <t>210</t>
  </si>
  <si>
    <t>卫生健康支出</t>
  </si>
  <si>
    <t>　21011</t>
  </si>
  <si>
    <t>　行政事业单位医疗</t>
  </si>
  <si>
    <t>　　2101101</t>
  </si>
  <si>
    <t>　　行政单位医疗</t>
  </si>
  <si>
    <t xml:space="preserve">2021年财政拨款收支预算总表 </t>
  </si>
  <si>
    <t>2021年一般公共预算支出表</t>
  </si>
  <si>
    <t>2021年一般公共预算基本支出表</t>
  </si>
  <si>
    <t>经济分类科目</t>
  </si>
  <si>
    <t>预算数</t>
  </si>
  <si>
    <t>人员经费</t>
  </si>
  <si>
    <t>日常公用经费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</si>
  <si>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</si>
  <si>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</si>
  <si>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</si>
  <si>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</si>
  <si>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</si>
  <si>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</si>
  <si>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</si>
  <si>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</si>
  <si>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30106</t>
  </si>
  <si>
    <t>　伙食补助费</t>
  </si>
  <si>
    <t>　30107</t>
  </si>
  <si>
    <t>　绩效工资</t>
  </si>
  <si>
    <t>　30108</t>
  </si>
  <si>
    <t>　机关事业单位基本养老保险缴费</t>
  </si>
  <si>
    <t>　30109</t>
  </si>
  <si>
    <t>　职业年金缴费</t>
  </si>
  <si>
    <t>　30112</t>
  </si>
  <si>
    <t>　其他社会保障缴费</t>
  </si>
  <si>
    <t>　30113</t>
  </si>
  <si>
    <t>　住房公积金</t>
  </si>
  <si>
    <t>　30114</t>
  </si>
  <si>
    <t>　医疗费</t>
  </si>
  <si>
    <t>　30199</t>
  </si>
  <si>
    <t>　其他工资福利支出</t>
  </si>
  <si>
    <t>302</t>
  </si>
  <si>
    <t>商品和服务支出</t>
  </si>
  <si>
    <t>　30201</t>
  </si>
  <si>
    <t>　办公费</t>
  </si>
  <si>
    <t>　30202</t>
  </si>
  <si>
    <t>　印刷费</t>
  </si>
  <si>
    <t>　30205</t>
  </si>
  <si>
    <t>　水费</t>
  </si>
  <si>
    <t>　30206</t>
  </si>
  <si>
    <t>　电费</t>
  </si>
  <si>
    <t>　30207</t>
  </si>
  <si>
    <t>　邮电费</t>
  </si>
  <si>
    <t>　30209</t>
  </si>
  <si>
    <t>　物业管理费</t>
  </si>
  <si>
    <t>　30211</t>
  </si>
  <si>
    <t>　差旅费</t>
  </si>
  <si>
    <t>　30212</t>
  </si>
  <si>
    <t>　因公出国（境）费用</t>
  </si>
  <si>
    <t>　30213</t>
  </si>
  <si>
    <t>　维修（护）费</t>
  </si>
  <si>
    <t>　30215</t>
  </si>
  <si>
    <t>　会议费</t>
  </si>
  <si>
    <t>　30216</t>
  </si>
  <si>
    <t>　培训费</t>
  </si>
  <si>
    <t>　30217</t>
  </si>
  <si>
    <t>　公务接待费</t>
  </si>
  <si>
    <t>　30226</t>
  </si>
  <si>
    <t>　劳务费</t>
  </si>
  <si>
    <t>　30227</t>
  </si>
  <si>
    <t>　委托业务费</t>
  </si>
  <si>
    <t>　30228</t>
  </si>
  <si>
    <t>　工会经费</t>
  </si>
  <si>
    <t>　30229</t>
  </si>
  <si>
    <t>　福利费</t>
  </si>
  <si>
    <t>　30231</t>
  </si>
  <si>
    <t>　公务用车运行维护费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</si>
  <si>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</si>
  <si>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</si>
  <si>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</si>
  <si>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</si>
  <si>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</si>
  <si>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</si>
  <si>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30301</t>
  </si>
  <si>
    <t>　离休费</t>
  </si>
  <si>
    <t>　30302</t>
  </si>
  <si>
    <t>　退休费</t>
  </si>
  <si>
    <t>310</t>
  </si>
  <si>
    <t>资本性支出</t>
  </si>
  <si>
    <t>　31002</t>
  </si>
  <si>
    <t>　办公设备购置</t>
  </si>
  <si>
    <t>2021年政府性基金预算支出表</t>
  </si>
  <si>
    <t>无</t>
  </si>
  <si>
    <t>备注：本部门无政府性基金预算支出</t>
  </si>
  <si>
    <t>2021年财政拨款“三公”经费支出表</t>
  </si>
  <si>
    <t>项目</t>
  </si>
  <si>
    <t>因公出国（境）</t>
  </si>
  <si>
    <t>公务接待费</t>
  </si>
  <si>
    <t>公务用车购置及运行费</t>
  </si>
  <si>
    <t>其中：公务用车运行维护费</t>
  </si>
  <si>
    <t xml:space="preserve">      公务用车购置费</t>
  </si>
  <si>
    <t>2021年财政专项支出预算表</t>
  </si>
  <si>
    <t>全省注册会计师考试工作经费</t>
  </si>
  <si>
    <t>基层财政监管能力建设资金</t>
  </si>
  <si>
    <t>全省财政信息化市州平台运行维护经费（市县)</t>
  </si>
  <si>
    <t>省道路交通事故社会救助基金管理工作经费（市县）</t>
  </si>
  <si>
    <t>注：包括部门分配管理的本级专项和对下转移支付项目</t>
  </si>
  <si>
    <t>2021年专项转移支付分市县表</t>
  </si>
  <si>
    <t>项目名称</t>
  </si>
  <si>
    <t>湖北省本级</t>
  </si>
  <si>
    <t xml:space="preserve">  基层财政监管能力建设资金</t>
  </si>
  <si>
    <t>武汉市本级</t>
  </si>
  <si>
    <t>　全省注册会计师考试工作经费</t>
  </si>
  <si>
    <t>　省道路交通事故社会救助基金管理工作经费（市县）</t>
  </si>
  <si>
    <t>　全省财政信息化市州平台运行维护经费（市县)</t>
  </si>
  <si>
    <t>蔡甸区</t>
  </si>
  <si>
    <t>江夏区</t>
  </si>
  <si>
    <t>黄陂区</t>
  </si>
  <si>
    <t>新洲区</t>
  </si>
  <si>
    <t>黄石市本级</t>
  </si>
  <si>
    <t>阳新县</t>
  </si>
  <si>
    <t>大冶市</t>
  </si>
  <si>
    <t>十堰市本级</t>
  </si>
  <si>
    <t>郧阳区</t>
  </si>
  <si>
    <t>郧西县</t>
  </si>
  <si>
    <t>竹山县</t>
  </si>
  <si>
    <t>竹溪县</t>
  </si>
  <si>
    <t>房县</t>
  </si>
  <si>
    <t>丹江口市</t>
  </si>
  <si>
    <t>宜昌市本级</t>
  </si>
  <si>
    <t>夷陵区</t>
  </si>
  <si>
    <t>远安县</t>
  </si>
  <si>
    <t>兴山县</t>
  </si>
  <si>
    <t>秭归县</t>
  </si>
  <si>
    <t>长阳土家族自治县</t>
  </si>
  <si>
    <t>五峰土家族自治县</t>
  </si>
  <si>
    <t>宜都市</t>
  </si>
  <si>
    <t>当阳市</t>
  </si>
  <si>
    <t>枝江市</t>
  </si>
  <si>
    <t>襄阳市本级</t>
  </si>
  <si>
    <t>襄州区</t>
  </si>
  <si>
    <t>南漳县</t>
  </si>
  <si>
    <t>谷城县</t>
  </si>
  <si>
    <t>保康县</t>
  </si>
  <si>
    <t>老河口市</t>
  </si>
  <si>
    <t>枣阳市</t>
  </si>
  <si>
    <t>宜城市</t>
  </si>
  <si>
    <t>鄂州市本级</t>
  </si>
  <si>
    <t>荆门市本级</t>
  </si>
  <si>
    <t>东宝区</t>
  </si>
  <si>
    <t>京山市</t>
  </si>
  <si>
    <t>沙洋县</t>
  </si>
  <si>
    <t>钟祥市</t>
  </si>
  <si>
    <t>孝感市本级</t>
  </si>
  <si>
    <t>孝南区</t>
  </si>
  <si>
    <t>孝昌县</t>
  </si>
  <si>
    <t>大悟县</t>
  </si>
  <si>
    <t>云梦县</t>
  </si>
  <si>
    <t>应城市</t>
  </si>
  <si>
    <t>安陆市</t>
  </si>
  <si>
    <t>汉川市</t>
  </si>
  <si>
    <t>荆州市本级</t>
  </si>
  <si>
    <t>荆州区</t>
  </si>
  <si>
    <t>公安县</t>
  </si>
  <si>
    <t>监利市</t>
  </si>
  <si>
    <t>江陵县</t>
  </si>
  <si>
    <t>石首市</t>
  </si>
  <si>
    <t>洪湖市</t>
  </si>
  <si>
    <t>松滋市</t>
  </si>
  <si>
    <t>黄冈市本级</t>
  </si>
  <si>
    <t>黄州区</t>
  </si>
  <si>
    <t>团风县</t>
  </si>
  <si>
    <t>红安县</t>
  </si>
  <si>
    <t>罗田县</t>
  </si>
  <si>
    <t>英山县</t>
  </si>
  <si>
    <t>浠水县</t>
  </si>
  <si>
    <t>蕲春县</t>
  </si>
  <si>
    <t>黄梅县</t>
  </si>
  <si>
    <t>麻城市</t>
  </si>
  <si>
    <t>武穴市</t>
  </si>
  <si>
    <t>咸宁市本级</t>
  </si>
  <si>
    <t>咸安区</t>
  </si>
  <si>
    <t>嘉鱼县</t>
  </si>
  <si>
    <t>通城县</t>
  </si>
  <si>
    <t>通山县</t>
  </si>
  <si>
    <t>赤壁市</t>
  </si>
  <si>
    <t>随州市本级</t>
  </si>
  <si>
    <t>曾都区</t>
  </si>
  <si>
    <t>随县</t>
  </si>
  <si>
    <t>广水市</t>
  </si>
  <si>
    <t>恩施自治州本级</t>
  </si>
  <si>
    <t>恩施市</t>
  </si>
  <si>
    <t>利川市</t>
  </si>
  <si>
    <t>建始县</t>
  </si>
  <si>
    <t>巴东县</t>
  </si>
  <si>
    <t>宣恩县</t>
  </si>
  <si>
    <t>咸丰县</t>
  </si>
  <si>
    <t>来凤县</t>
  </si>
  <si>
    <t>鹤峰县</t>
  </si>
  <si>
    <t>仙桃市</t>
  </si>
  <si>
    <t>潜江市</t>
  </si>
  <si>
    <t>天门市</t>
  </si>
  <si>
    <t>神农架林区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</si>
</sst>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\$* #,##0.00_);_(\$* \(#,##0.00\);_(\$* &quot;-&quot;??_);_(@_)"/>
    <numFmt numFmtId="179" formatCode="_(\$* #,##0_);_(\$* \(#,##0\);_(\$* &quot;-&quot;_);_(@_)"/>
  </numFmts>
  <fonts count="51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sz val="22"/>
      <color indexed="8"/>
      <name val="黑体"/>
      <family val="3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sz val="20"/>
      <color indexed="8"/>
      <name val="黑体"/>
      <family val="3"/>
    </font>
    <font>
      <b/>
      <sz val="16"/>
      <color indexed="8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12"/>
      <color indexed="8"/>
      <name val="Trial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176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5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5" fillId="9" borderId="0" applyNumberFormat="0" applyBorder="0" applyAlignment="0" applyProtection="0"/>
    <xf numFmtId="0" fontId="38" fillId="0" borderId="4" applyNumberFormat="0" applyFill="0" applyAlignment="0" applyProtection="0"/>
    <xf numFmtId="0" fontId="35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49" fontId="5" fillId="0" borderId="9" xfId="0" applyNumberFormat="1" applyFont="1" applyFill="1" applyBorder="1" applyAlignment="1" applyProtection="1">
      <alignment vertical="center"/>
      <protection/>
    </xf>
    <xf numFmtId="4" fontId="5" fillId="0" borderId="9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vertical="center"/>
      <protection/>
    </xf>
    <xf numFmtId="49" fontId="4" fillId="0" borderId="9" xfId="0" applyNumberFormat="1" applyFont="1" applyFill="1" applyBorder="1" applyAlignment="1" applyProtection="1">
      <alignment vertical="center"/>
      <protection/>
    </xf>
    <xf numFmtId="4" fontId="4" fillId="0" borderId="9" xfId="0" applyNumberFormat="1" applyFont="1" applyFill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49" fontId="5" fillId="0" borderId="11" xfId="0" applyNumberFormat="1" applyFont="1" applyBorder="1" applyAlignment="1" applyProtection="1">
      <alignment vertical="center"/>
      <protection/>
    </xf>
    <xf numFmtId="4" fontId="5" fillId="0" borderId="9" xfId="0" applyNumberFormat="1" applyFont="1" applyBorder="1" applyAlignment="1" applyProtection="1">
      <alignment vertical="center"/>
      <protection/>
    </xf>
    <xf numFmtId="49" fontId="4" fillId="0" borderId="11" xfId="0" applyNumberFormat="1" applyFont="1" applyBorder="1" applyAlignment="1" applyProtection="1">
      <alignment vertical="center"/>
      <protection/>
    </xf>
    <xf numFmtId="4" fontId="4" fillId="0" borderId="9" xfId="0" applyNumberFormat="1" applyFont="1" applyBorder="1" applyAlignment="1" applyProtection="1">
      <alignment vertical="center"/>
      <protection/>
    </xf>
    <xf numFmtId="0" fontId="4" fillId="0" borderId="9" xfId="0" applyFont="1" applyBorder="1" applyAlignment="1" applyProtection="1">
      <alignment vertical="center"/>
      <protection/>
    </xf>
    <xf numFmtId="4" fontId="4" fillId="33" borderId="9" xfId="0" applyNumberFormat="1" applyFont="1" applyFill="1" applyBorder="1" applyAlignment="1" applyProtection="1">
      <alignment horizontal="right" vertical="center"/>
      <protection/>
    </xf>
    <xf numFmtId="4" fontId="4" fillId="0" borderId="9" xfId="0" applyNumberFormat="1" applyFont="1" applyBorder="1" applyAlignment="1" applyProtection="1">
      <alignment horizontal="right" vertical="center"/>
      <protection/>
    </xf>
    <xf numFmtId="4" fontId="4" fillId="33" borderId="10" xfId="0" applyNumberFormat="1" applyFont="1" applyFill="1" applyBorder="1" applyAlignment="1" applyProtection="1">
      <alignment horizontal="right" vertical="center"/>
      <protection/>
    </xf>
    <xf numFmtId="0" fontId="4" fillId="0" borderId="11" xfId="0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/>
      <protection/>
    </xf>
    <xf numFmtId="0" fontId="8" fillId="0" borderId="9" xfId="0" applyFont="1" applyBorder="1" applyAlignment="1" applyProtection="1">
      <alignment horizontal="center" vertical="center"/>
      <protection/>
    </xf>
    <xf numFmtId="0" fontId="8" fillId="0" borderId="11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/>
      <protection/>
    </xf>
    <xf numFmtId="0" fontId="8" fillId="0" borderId="12" xfId="0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horizontal="center" vertical="center"/>
      <protection/>
    </xf>
    <xf numFmtId="49" fontId="8" fillId="0" borderId="0" xfId="0" applyNumberFormat="1" applyFont="1" applyBorder="1" applyAlignment="1" applyProtection="1">
      <alignment vertical="center"/>
      <protection/>
    </xf>
    <xf numFmtId="49" fontId="8" fillId="0" borderId="0" xfId="0" applyNumberFormat="1" applyFont="1" applyBorder="1" applyAlignment="1" applyProtection="1">
      <alignment vertical="center" wrapText="1"/>
      <protection/>
    </xf>
    <xf numFmtId="4" fontId="8" fillId="0" borderId="0" xfId="0" applyNumberFormat="1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wrapText="1"/>
      <protection/>
    </xf>
    <xf numFmtId="0" fontId="5" fillId="0" borderId="9" xfId="0" applyFont="1" applyBorder="1" applyAlignment="1" applyProtection="1">
      <alignment vertical="center"/>
      <protection/>
    </xf>
    <xf numFmtId="4" fontId="5" fillId="0" borderId="11" xfId="0" applyNumberFormat="1" applyFont="1" applyBorder="1" applyAlignment="1" applyProtection="1">
      <alignment vertical="center"/>
      <protection/>
    </xf>
    <xf numFmtId="4" fontId="5" fillId="0" borderId="11" xfId="0" applyNumberFormat="1" applyFont="1" applyBorder="1" applyAlignment="1" applyProtection="1">
      <alignment horizontal="right" vertical="center"/>
      <protection/>
    </xf>
    <xf numFmtId="4" fontId="5" fillId="0" borderId="9" xfId="0" applyNumberFormat="1" applyFont="1" applyBorder="1" applyAlignment="1" applyProtection="1">
      <alignment horizontal="right" vertical="center"/>
      <protection/>
    </xf>
    <xf numFmtId="4" fontId="4" fillId="0" borderId="11" xfId="0" applyNumberFormat="1" applyFont="1" applyBorder="1" applyAlignment="1" applyProtection="1">
      <alignment vertical="center"/>
      <protection/>
    </xf>
    <xf numFmtId="4" fontId="4" fillId="0" borderId="11" xfId="0" applyNumberFormat="1" applyFont="1" applyBorder="1" applyAlignment="1" applyProtection="1">
      <alignment horizontal="right" vertical="center"/>
      <protection/>
    </xf>
    <xf numFmtId="49" fontId="5" fillId="0" borderId="9" xfId="0" applyNumberFormat="1" applyFont="1" applyBorder="1" applyAlignment="1" applyProtection="1">
      <alignment vertical="center"/>
      <protection/>
    </xf>
    <xf numFmtId="49" fontId="4" fillId="0" borderId="9" xfId="0" applyNumberFormat="1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8" fillId="0" borderId="9" xfId="0" applyFont="1" applyBorder="1" applyAlignment="1" applyProtection="1">
      <alignment vertical="center"/>
      <protection/>
    </xf>
    <xf numFmtId="40" fontId="4" fillId="33" borderId="9" xfId="0" applyNumberFormat="1" applyFont="1" applyFill="1" applyBorder="1" applyAlignment="1" applyProtection="1">
      <alignment horizontal="righ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40" fontId="4" fillId="0" borderId="10" xfId="0" applyNumberFormat="1" applyFont="1" applyBorder="1" applyAlignment="1" applyProtection="1">
      <alignment horizontal="right" vertical="center" wrapText="1"/>
      <protection/>
    </xf>
    <xf numFmtId="40" fontId="4" fillId="0" borderId="9" xfId="0" applyNumberFormat="1" applyFont="1" applyBorder="1" applyAlignment="1" applyProtection="1">
      <alignment horizontal="right" vertical="center"/>
      <protection/>
    </xf>
    <xf numFmtId="0" fontId="8" fillId="0" borderId="13" xfId="0" applyFont="1" applyBorder="1" applyAlignment="1" applyProtection="1">
      <alignment vertical="center"/>
      <protection/>
    </xf>
    <xf numFmtId="0" fontId="4" fillId="0" borderId="9" xfId="0" applyFont="1" applyBorder="1" applyAlignment="1" applyProtection="1">
      <alignment/>
      <protection/>
    </xf>
    <xf numFmtId="40" fontId="4" fillId="33" borderId="12" xfId="0" applyNumberFormat="1" applyFont="1" applyFill="1" applyBorder="1" applyAlignment="1" applyProtection="1">
      <alignment/>
      <protection/>
    </xf>
    <xf numFmtId="40" fontId="4" fillId="33" borderId="9" xfId="0" applyNumberFormat="1" applyFont="1" applyFill="1" applyBorder="1" applyAlignment="1" applyProtection="1">
      <alignment/>
      <protection/>
    </xf>
    <xf numFmtId="40" fontId="8" fillId="33" borderId="9" xfId="0" applyNumberFormat="1" applyFont="1" applyFill="1" applyBorder="1" applyAlignment="1" applyProtection="1">
      <alignment horizontal="right" vertical="center" wrapText="1"/>
      <protection/>
    </xf>
    <xf numFmtId="2" fontId="4" fillId="0" borderId="9" xfId="0" applyNumberFormat="1" applyFont="1" applyBorder="1" applyAlignment="1" applyProtection="1">
      <alignment horizontal="right" vertical="center"/>
      <protection/>
    </xf>
    <xf numFmtId="0" fontId="4" fillId="0" borderId="9" xfId="0" applyFont="1" applyBorder="1" applyAlignment="1" applyProtection="1">
      <alignment horizontal="right" vertical="center"/>
      <protection/>
    </xf>
    <xf numFmtId="40" fontId="4" fillId="33" borderId="10" xfId="0" applyNumberFormat="1" applyFont="1" applyFill="1" applyBorder="1" applyAlignment="1" applyProtection="1">
      <alignment horizontal="right" vertical="center" wrapText="1"/>
      <protection/>
    </xf>
    <xf numFmtId="0" fontId="8" fillId="0" borderId="11" xfId="0" applyFont="1" applyBorder="1" applyAlignment="1" applyProtection="1">
      <alignment vertical="center"/>
      <protection/>
    </xf>
    <xf numFmtId="40" fontId="4" fillId="0" borderId="9" xfId="0" applyNumberFormat="1" applyFont="1" applyBorder="1" applyAlignment="1" applyProtection="1">
      <alignment horizontal="right" vertical="center" wrapText="1"/>
      <protection/>
    </xf>
    <xf numFmtId="0" fontId="8" fillId="0" borderId="13" xfId="0" applyFont="1" applyBorder="1" applyAlignment="1" applyProtection="1">
      <alignment horizontal="center" vertical="center"/>
      <protection/>
    </xf>
    <xf numFmtId="4" fontId="4" fillId="33" borderId="9" xfId="0" applyNumberFormat="1" applyFont="1" applyFill="1" applyBorder="1" applyAlignment="1" applyProtection="1">
      <alignment horizontal="right" vertical="center" wrapText="1"/>
      <protection/>
    </xf>
    <xf numFmtId="40" fontId="4" fillId="33" borderId="12" xfId="0" applyNumberFormat="1" applyFont="1" applyFill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horizontal="right" vertical="center"/>
      <protection/>
    </xf>
    <xf numFmtId="0" fontId="9" fillId="33" borderId="0" xfId="0" applyFont="1" applyFill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8" fillId="0" borderId="9" xfId="0" applyFont="1" applyBorder="1" applyAlignment="1" applyProtection="1">
      <alignment horizontal="center" vertical="center" wrapText="1"/>
      <protection/>
    </xf>
    <xf numFmtId="0" fontId="11" fillId="0" borderId="9" xfId="0" applyFont="1" applyBorder="1" applyAlignment="1" applyProtection="1">
      <alignment vertical="center"/>
      <protection/>
    </xf>
    <xf numFmtId="0" fontId="12" fillId="0" borderId="9" xfId="0" applyFont="1" applyBorder="1" applyAlignment="1" applyProtection="1">
      <alignment vertical="center"/>
      <protection/>
    </xf>
    <xf numFmtId="4" fontId="8" fillId="0" borderId="9" xfId="0" applyNumberFormat="1" applyFont="1" applyBorder="1" applyAlignment="1" applyProtection="1">
      <alignment horizontal="right" vertical="center" wrapText="1"/>
      <protection/>
    </xf>
    <xf numFmtId="4" fontId="4" fillId="33" borderId="9" xfId="0" applyNumberFormat="1" applyFont="1" applyFill="1" applyBorder="1" applyAlignment="1" applyProtection="1">
      <alignment vertical="center"/>
      <protection/>
    </xf>
    <xf numFmtId="4" fontId="8" fillId="33" borderId="9" xfId="0" applyNumberFormat="1" applyFont="1" applyFill="1" applyBorder="1" applyAlignment="1" applyProtection="1">
      <alignment horizontal="right" vertical="center" wrapText="1"/>
      <protection/>
    </xf>
    <xf numFmtId="40" fontId="8" fillId="0" borderId="9" xfId="0" applyNumberFormat="1" applyFont="1" applyBorder="1" applyAlignment="1" applyProtection="1">
      <alignment horizontal="right" vertical="center" wrapText="1"/>
      <protection/>
    </xf>
    <xf numFmtId="40" fontId="4" fillId="33" borderId="9" xfId="0" applyNumberFormat="1" applyFont="1" applyFill="1" applyBorder="1" applyAlignment="1" applyProtection="1">
      <alignment vertical="center"/>
      <protection/>
    </xf>
    <xf numFmtId="2" fontId="4" fillId="0" borderId="9" xfId="0" applyNumberFormat="1" applyFont="1" applyBorder="1" applyAlignment="1" applyProtection="1">
      <alignment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7"/>
  <sheetViews>
    <sheetView showGridLines="0" workbookViewId="0" topLeftCell="A1">
      <selection activeCell="A1" sqref="A1"/>
    </sheetView>
  </sheetViews>
  <sheetFormatPr defaultColWidth="9.00390625" defaultRowHeight="12.75" customHeight="1"/>
  <cols>
    <col min="1" max="1" width="47.28125" style="1" customWidth="1"/>
    <col min="2" max="2" width="32.8515625" style="1" customWidth="1"/>
    <col min="3" max="3" width="38.00390625" style="1" customWidth="1"/>
    <col min="4" max="4" width="41.8515625" style="1" customWidth="1"/>
    <col min="5" max="5" width="14.8515625" style="1" customWidth="1"/>
    <col min="6" max="8" width="9.00390625" style="1" customWidth="1"/>
    <col min="9" max="9" width="9.140625" style="1" customWidth="1"/>
  </cols>
  <sheetData>
    <row r="1" spans="1:8" s="1" customFormat="1" ht="20.25" customHeight="1">
      <c r="A1" s="25"/>
      <c r="B1" s="45"/>
      <c r="C1" s="45"/>
      <c r="D1" s="26"/>
      <c r="E1" s="45"/>
      <c r="F1" s="45"/>
      <c r="G1" s="45"/>
      <c r="H1" s="45"/>
    </row>
    <row r="2" spans="1:8" s="1" customFormat="1" ht="27" customHeight="1">
      <c r="A2" s="23" t="s">
        <v>0</v>
      </c>
      <c r="B2" s="23"/>
      <c r="C2" s="23"/>
      <c r="D2" s="23"/>
      <c r="E2" s="45"/>
      <c r="F2" s="45"/>
      <c r="G2" s="45"/>
      <c r="H2" s="45"/>
    </row>
    <row r="3" spans="2:8" s="1" customFormat="1" ht="18.75" customHeight="1">
      <c r="B3" s="25"/>
      <c r="C3" s="25"/>
      <c r="D3" s="26" t="s">
        <v>1</v>
      </c>
      <c r="E3" s="25"/>
      <c r="F3" s="25"/>
      <c r="G3" s="25"/>
      <c r="H3" s="25"/>
    </row>
    <row r="4" spans="1:8" s="1" customFormat="1" ht="24" customHeight="1">
      <c r="A4" s="28" t="s">
        <v>2</v>
      </c>
      <c r="B4" s="28"/>
      <c r="C4" s="28" t="s">
        <v>3</v>
      </c>
      <c r="D4" s="28"/>
      <c r="E4" s="25"/>
      <c r="F4" s="25"/>
      <c r="G4" s="25"/>
      <c r="H4" s="25"/>
    </row>
    <row r="5" spans="1:8" s="1" customFormat="1" ht="21.75" customHeight="1">
      <c r="A5" s="28" t="s">
        <v>4</v>
      </c>
      <c r="B5" s="28" t="s">
        <v>5</v>
      </c>
      <c r="C5" s="28" t="s">
        <v>6</v>
      </c>
      <c r="D5" s="28" t="s">
        <v>5</v>
      </c>
      <c r="E5" s="25"/>
      <c r="F5" s="25"/>
      <c r="G5" s="25"/>
      <c r="H5" s="25"/>
    </row>
    <row r="6" spans="1:8" s="1" customFormat="1" ht="21" customHeight="1">
      <c r="A6" s="46" t="s">
        <v>7</v>
      </c>
      <c r="B6" s="47">
        <f>SUM(B7:B8)</f>
        <v>26085.18</v>
      </c>
      <c r="C6" s="46" t="s">
        <v>8</v>
      </c>
      <c r="D6" s="60">
        <v>25321.04</v>
      </c>
      <c r="E6" s="25"/>
      <c r="F6" s="25"/>
      <c r="G6" s="25"/>
      <c r="H6" s="25"/>
    </row>
    <row r="7" spans="1:8" s="1" customFormat="1" ht="21" customHeight="1">
      <c r="A7" s="46" t="s">
        <v>9</v>
      </c>
      <c r="B7" s="60">
        <v>26085.18</v>
      </c>
      <c r="C7" s="46" t="s">
        <v>10</v>
      </c>
      <c r="D7" s="60"/>
      <c r="E7" s="25"/>
      <c r="F7" s="25"/>
      <c r="G7" s="25"/>
      <c r="H7" s="25"/>
    </row>
    <row r="8" spans="1:8" s="1" customFormat="1" ht="21" customHeight="1">
      <c r="A8" s="16" t="s">
        <v>11</v>
      </c>
      <c r="B8" s="60"/>
      <c r="C8" s="46" t="s">
        <v>12</v>
      </c>
      <c r="D8" s="60"/>
      <c r="E8" s="25"/>
      <c r="F8" s="25"/>
      <c r="G8" s="25"/>
      <c r="H8" s="25"/>
    </row>
    <row r="9" spans="1:8" s="1" customFormat="1" ht="21" customHeight="1">
      <c r="A9" s="46" t="s">
        <v>13</v>
      </c>
      <c r="B9" s="60"/>
      <c r="C9" s="46" t="s">
        <v>14</v>
      </c>
      <c r="D9" s="60"/>
      <c r="E9" s="25"/>
      <c r="F9" s="25"/>
      <c r="G9" s="25"/>
      <c r="H9" s="25"/>
    </row>
    <row r="10" spans="1:8" s="1" customFormat="1" ht="21" customHeight="1">
      <c r="A10" s="46"/>
      <c r="B10" s="60"/>
      <c r="C10" s="46" t="s">
        <v>15</v>
      </c>
      <c r="D10" s="60"/>
      <c r="E10" s="25"/>
      <c r="F10" s="25"/>
      <c r="G10" s="25"/>
      <c r="H10" s="25"/>
    </row>
    <row r="11" spans="1:8" s="1" customFormat="1" ht="21" customHeight="1">
      <c r="A11" s="46"/>
      <c r="B11" s="60"/>
      <c r="C11" s="46" t="s">
        <v>16</v>
      </c>
      <c r="D11" s="60">
        <v>944.14</v>
      </c>
      <c r="E11" s="25"/>
      <c r="F11" s="25"/>
      <c r="G11" s="25"/>
      <c r="H11" s="25"/>
    </row>
    <row r="12" spans="1:8" s="1" customFormat="1" ht="21" customHeight="1">
      <c r="A12" s="46" t="s">
        <v>17</v>
      </c>
      <c r="B12" s="60"/>
      <c r="C12" s="46" t="s">
        <v>18</v>
      </c>
      <c r="D12" s="60">
        <v>278.2</v>
      </c>
      <c r="E12" s="25"/>
      <c r="F12" s="25"/>
      <c r="G12" s="25"/>
      <c r="H12" s="25"/>
    </row>
    <row r="13" spans="1:8" s="1" customFormat="1" ht="21" customHeight="1">
      <c r="A13" s="46" t="s">
        <v>19</v>
      </c>
      <c r="B13" s="60"/>
      <c r="C13" s="46" t="s">
        <v>20</v>
      </c>
      <c r="D13" s="60"/>
      <c r="E13" s="25"/>
      <c r="F13" s="25"/>
      <c r="G13" s="25"/>
      <c r="H13" s="25"/>
    </row>
    <row r="14" spans="1:8" s="1" customFormat="1" ht="21" customHeight="1">
      <c r="A14" s="46" t="s">
        <v>21</v>
      </c>
      <c r="B14" s="60"/>
      <c r="C14" s="46" t="s">
        <v>22</v>
      </c>
      <c r="D14" s="60"/>
      <c r="E14" s="25"/>
      <c r="F14" s="25"/>
      <c r="G14" s="25"/>
      <c r="H14" s="25"/>
    </row>
    <row r="15" spans="1:8" s="1" customFormat="1" ht="21" customHeight="1">
      <c r="A15" s="46" t="s">
        <v>23</v>
      </c>
      <c r="B15" s="73">
        <v>458.2</v>
      </c>
      <c r="C15" s="46" t="s">
        <v>24</v>
      </c>
      <c r="D15" s="60"/>
      <c r="E15" s="25"/>
      <c r="F15" s="25"/>
      <c r="G15" s="25"/>
      <c r="H15" s="25"/>
    </row>
    <row r="16" spans="1:8" s="1" customFormat="1" ht="21" customHeight="1">
      <c r="A16" s="16"/>
      <c r="B16" s="47"/>
      <c r="C16" s="46" t="s">
        <v>25</v>
      </c>
      <c r="D16" s="60"/>
      <c r="E16" s="25"/>
      <c r="F16" s="25"/>
      <c r="G16" s="25"/>
      <c r="H16" s="25"/>
    </row>
    <row r="17" spans="1:8" s="1" customFormat="1" ht="21" customHeight="1">
      <c r="A17" s="16"/>
      <c r="B17" s="47"/>
      <c r="C17" s="46" t="s">
        <v>26</v>
      </c>
      <c r="D17" s="60"/>
      <c r="E17" s="25"/>
      <c r="F17" s="25"/>
      <c r="G17" s="25"/>
      <c r="H17" s="25"/>
    </row>
    <row r="18" spans="1:8" s="1" customFormat="1" ht="21" customHeight="1">
      <c r="A18" s="16"/>
      <c r="B18" s="74"/>
      <c r="C18" s="46" t="s">
        <v>27</v>
      </c>
      <c r="D18" s="60"/>
      <c r="E18" s="25"/>
      <c r="F18" s="25"/>
      <c r="G18" s="25"/>
      <c r="H18" s="25"/>
    </row>
    <row r="19" spans="1:8" s="1" customFormat="1" ht="21" customHeight="1">
      <c r="A19" s="16"/>
      <c r="B19" s="74"/>
      <c r="C19" s="46" t="s">
        <v>28</v>
      </c>
      <c r="D19" s="60"/>
      <c r="E19" s="25"/>
      <c r="F19" s="25"/>
      <c r="G19" s="25"/>
      <c r="H19" s="25"/>
    </row>
    <row r="20" spans="1:8" s="1" customFormat="1" ht="21" customHeight="1">
      <c r="A20" s="16"/>
      <c r="B20" s="74"/>
      <c r="C20" s="46" t="s">
        <v>29</v>
      </c>
      <c r="D20" s="60"/>
      <c r="E20" s="25"/>
      <c r="F20" s="25"/>
      <c r="G20" s="25"/>
      <c r="H20" s="25"/>
    </row>
    <row r="21" spans="1:8" s="1" customFormat="1" ht="21" customHeight="1">
      <c r="A21" s="16"/>
      <c r="B21" s="74"/>
      <c r="C21" s="46" t="s">
        <v>30</v>
      </c>
      <c r="D21" s="75"/>
      <c r="E21" s="25"/>
      <c r="F21" s="25"/>
      <c r="G21" s="25"/>
      <c r="H21" s="25"/>
    </row>
    <row r="22" spans="1:8" s="1" customFormat="1" ht="21" customHeight="1">
      <c r="A22" s="16"/>
      <c r="B22" s="74"/>
      <c r="C22" s="46"/>
      <c r="D22" s="75"/>
      <c r="E22" s="25"/>
      <c r="F22" s="25"/>
      <c r="G22" s="25"/>
      <c r="H22" s="25"/>
    </row>
    <row r="23" spans="1:8" s="1" customFormat="1" ht="21" customHeight="1">
      <c r="A23" s="16"/>
      <c r="B23" s="55"/>
      <c r="C23" s="46"/>
      <c r="D23" s="75"/>
      <c r="E23" s="25"/>
      <c r="F23" s="25"/>
      <c r="G23" s="25"/>
      <c r="H23" s="25"/>
    </row>
    <row r="24" spans="1:8" s="1" customFormat="1" ht="21" customHeight="1">
      <c r="A24" s="46"/>
      <c r="B24" s="55"/>
      <c r="C24" s="46"/>
      <c r="D24" s="47"/>
      <c r="E24" s="25"/>
      <c r="F24" s="25"/>
      <c r="G24" s="25"/>
      <c r="H24" s="25"/>
    </row>
    <row r="25" spans="1:8" s="1" customFormat="1" ht="21" customHeight="1">
      <c r="A25" s="28" t="s">
        <v>31</v>
      </c>
      <c r="B25" s="47">
        <f>SUM(B6)+SUM(B9)+SUM(B12:B15)</f>
        <v>26543.38</v>
      </c>
      <c r="C25" s="28" t="s">
        <v>32</v>
      </c>
      <c r="D25" s="60">
        <v>26543.38</v>
      </c>
      <c r="E25" s="45"/>
      <c r="F25" s="45"/>
      <c r="G25" s="45"/>
      <c r="H25" s="45"/>
    </row>
    <row r="26" spans="1:8" s="1" customFormat="1" ht="21" customHeight="1">
      <c r="A26" s="46" t="s">
        <v>33</v>
      </c>
      <c r="B26" s="60"/>
      <c r="C26" s="28" t="s">
        <v>34</v>
      </c>
      <c r="D26" s="47"/>
      <c r="E26" s="45"/>
      <c r="F26" s="45"/>
      <c r="G26" s="45"/>
      <c r="H26" s="45"/>
    </row>
    <row r="27" spans="1:8" s="1" customFormat="1" ht="19.5" customHeight="1">
      <c r="A27" s="46" t="s">
        <v>35</v>
      </c>
      <c r="B27" s="60"/>
      <c r="C27" s="46"/>
      <c r="D27" s="47"/>
      <c r="E27" s="45"/>
      <c r="F27" s="45"/>
      <c r="G27" s="45"/>
      <c r="H27" s="45"/>
    </row>
    <row r="28" spans="1:8" s="1" customFormat="1" ht="19.5" customHeight="1">
      <c r="A28" s="28" t="s">
        <v>36</v>
      </c>
      <c r="B28" s="47">
        <f>SUM(B25:B27)</f>
        <v>26543.38</v>
      </c>
      <c r="C28" s="28" t="s">
        <v>37</v>
      </c>
      <c r="D28" s="47">
        <f>SUM(D25)+SUM(D26)</f>
        <v>26543.38</v>
      </c>
      <c r="E28" s="45"/>
      <c r="F28" s="45"/>
      <c r="G28" s="45"/>
      <c r="H28" s="45"/>
    </row>
    <row r="29" spans="1:8" s="1" customFormat="1" ht="15">
      <c r="A29" s="64"/>
      <c r="B29" s="65"/>
      <c r="C29" s="45"/>
      <c r="D29" s="45"/>
      <c r="E29" s="45"/>
      <c r="F29" s="45"/>
      <c r="G29" s="45"/>
      <c r="H29" s="45"/>
    </row>
    <row r="30" spans="1:8" s="1" customFormat="1" ht="15">
      <c r="A30" s="45"/>
      <c r="B30" s="45"/>
      <c r="C30" s="45"/>
      <c r="D30" s="45"/>
      <c r="E30" s="45"/>
      <c r="F30" s="45"/>
      <c r="G30" s="45"/>
      <c r="H30" s="45"/>
    </row>
    <row r="31" spans="1:4" s="1" customFormat="1" ht="15">
      <c r="A31" s="45"/>
      <c r="B31" s="45"/>
      <c r="C31" s="45"/>
      <c r="D31" s="45"/>
    </row>
    <row r="32" spans="1:4" s="1" customFormat="1" ht="15">
      <c r="A32" s="45"/>
      <c r="B32" s="45"/>
      <c r="C32" s="45"/>
      <c r="D32" s="45"/>
    </row>
    <row r="33" spans="1:4" s="1" customFormat="1" ht="15">
      <c r="A33" s="64"/>
      <c r="B33" s="45"/>
      <c r="C33" s="45"/>
      <c r="D33" s="45"/>
    </row>
    <row r="34" spans="5:8" s="1" customFormat="1" ht="15">
      <c r="E34" s="45"/>
      <c r="F34" s="45"/>
      <c r="G34" s="45"/>
      <c r="H34" s="45"/>
    </row>
    <row r="35" s="1" customFormat="1" ht="15"/>
    <row r="36" s="1" customFormat="1" ht="15"/>
    <row r="37" spans="1:4" s="1" customFormat="1" ht="15">
      <c r="A37" s="64"/>
      <c r="B37" s="45"/>
      <c r="C37" s="45"/>
      <c r="D37" s="45"/>
    </row>
    <row r="38" spans="5:8" s="1" customFormat="1" ht="15">
      <c r="E38" s="45"/>
      <c r="F38" s="45"/>
      <c r="G38" s="45"/>
      <c r="H38" s="45"/>
    </row>
    <row r="39" s="1" customFormat="1" ht="15"/>
    <row r="40" s="1" customFormat="1" ht="15"/>
    <row r="41" spans="1:4" s="1" customFormat="1" ht="15">
      <c r="A41" s="64"/>
      <c r="B41" s="45"/>
      <c r="C41" s="45"/>
      <c r="D41" s="45"/>
    </row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pans="5:8" s="1" customFormat="1" ht="15">
      <c r="E56" s="45"/>
      <c r="F56" s="45"/>
      <c r="G56" s="45"/>
      <c r="H56" s="45"/>
    </row>
    <row r="57" s="1" customFormat="1" ht="15"/>
    <row r="58" spans="5:8" s="1" customFormat="1" ht="15">
      <c r="E58" s="45"/>
      <c r="F58" s="45"/>
      <c r="G58" s="45"/>
      <c r="H58" s="45"/>
    </row>
    <row r="59" spans="1:4" s="1" customFormat="1" ht="15">
      <c r="A59" s="64"/>
      <c r="B59" s="45"/>
      <c r="C59" s="45"/>
      <c r="D59" s="45"/>
    </row>
    <row r="60" s="1" customFormat="1" ht="15"/>
    <row r="61" spans="1:4" s="1" customFormat="1" ht="15">
      <c r="A61" s="64"/>
      <c r="B61" s="45"/>
      <c r="C61" s="45"/>
      <c r="D61" s="45"/>
    </row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pans="5:8" s="1" customFormat="1" ht="14.25" customHeight="1">
      <c r="E71" s="45"/>
      <c r="F71" s="45"/>
      <c r="G71" s="45"/>
      <c r="H71" s="45"/>
    </row>
    <row r="72" spans="5:8" s="1" customFormat="1" ht="15">
      <c r="E72" s="45"/>
      <c r="F72" s="45"/>
      <c r="G72" s="45"/>
      <c r="H72" s="45"/>
    </row>
    <row r="73" spans="5:8" s="1" customFormat="1" ht="14.25" customHeight="1">
      <c r="E73" s="45"/>
      <c r="F73" s="45"/>
      <c r="G73" s="45"/>
      <c r="H73" s="45"/>
    </row>
    <row r="74" spans="1:8" s="1" customFormat="1" ht="15">
      <c r="A74" s="66"/>
      <c r="B74" s="45"/>
      <c r="C74" s="45"/>
      <c r="D74" s="45"/>
      <c r="E74" s="45"/>
      <c r="F74" s="45"/>
      <c r="G74" s="45"/>
      <c r="H74" s="45"/>
    </row>
    <row r="75" spans="1:4" s="1" customFormat="1" ht="15">
      <c r="A75" s="64"/>
      <c r="B75" s="45"/>
      <c r="C75" s="45"/>
      <c r="D75" s="45"/>
    </row>
    <row r="76" spans="1:4" s="1" customFormat="1" ht="11.25" customHeight="1">
      <c r="A76" s="66"/>
      <c r="B76" s="45"/>
      <c r="C76" s="45"/>
      <c r="D76" s="45"/>
    </row>
    <row r="77" spans="1:4" s="1" customFormat="1" ht="11.25" customHeight="1">
      <c r="A77" s="64"/>
      <c r="B77" s="45"/>
      <c r="C77" s="45"/>
      <c r="D77" s="45"/>
    </row>
    <row r="78" s="1" customFormat="1" ht="11.25" customHeight="1"/>
    <row r="79" s="1" customFormat="1" ht="11.25" customHeight="1"/>
  </sheetData>
  <sheetProtection formatCells="0" formatColumns="0" formatRows="0" insertColumns="0" insertRows="0" insertHyperlinks="0" deleteColumns="0" deleteRows="0" sort="0" autoFilter="0" pivotTables="0"/>
  <mergeCells count="2">
    <mergeCell ref="A2:D2"/>
    <mergeCell ref="A4:B4"/>
  </mergeCells>
  <printOptions/>
  <pageMargins left="0.75" right="0.75" top="1" bottom="1" header="0.5" footer="0.5"/>
  <pageSetup fitToHeight="0" fitToWidth="1" horizontalDpi="300" verticalDpi="300" orientation="landscape" paperSize="9" scale="76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28"/>
  <sheetViews>
    <sheetView showGridLines="0" tabSelected="1" workbookViewId="0" topLeftCell="A1">
      <selection activeCell="B4" sqref="B4:B228"/>
    </sheetView>
  </sheetViews>
  <sheetFormatPr defaultColWidth="9.00390625" defaultRowHeight="12.75" customHeight="1"/>
  <cols>
    <col min="1" max="1" width="54.28125" style="1" customWidth="1"/>
    <col min="2" max="2" width="43.8515625" style="1" customWidth="1"/>
    <col min="3" max="4" width="9.140625" style="1" customWidth="1"/>
  </cols>
  <sheetData>
    <row r="1" spans="1:2" s="1" customFormat="1" ht="27.75" customHeight="1">
      <c r="A1" s="2" t="s">
        <v>183</v>
      </c>
      <c r="B1" s="2"/>
    </row>
    <row r="2" s="1" customFormat="1" ht="19.5" customHeight="1">
      <c r="B2" s="3" t="s">
        <v>1</v>
      </c>
    </row>
    <row r="3" spans="1:2" s="1" customFormat="1" ht="29.25" customHeight="1">
      <c r="A3" s="4" t="s">
        <v>184</v>
      </c>
      <c r="B3" s="4" t="s">
        <v>90</v>
      </c>
    </row>
    <row r="4" spans="1:3" s="1" customFormat="1" ht="30" customHeight="1">
      <c r="A4" s="5" t="s">
        <v>51</v>
      </c>
      <c r="B4" s="6">
        <v>8641</v>
      </c>
      <c r="C4" s="7"/>
    </row>
    <row r="5" spans="1:3" s="1" customFormat="1" ht="30" customHeight="1">
      <c r="A5" s="5" t="s">
        <v>185</v>
      </c>
      <c r="B5" s="6">
        <v>360</v>
      </c>
      <c r="C5" s="7"/>
    </row>
    <row r="6" spans="1:3" s="1" customFormat="1" ht="30" customHeight="1">
      <c r="A6" s="8" t="s">
        <v>186</v>
      </c>
      <c r="B6" s="9">
        <v>360</v>
      </c>
      <c r="C6" s="7"/>
    </row>
    <row r="7" spans="1:2" s="1" customFormat="1" ht="30" customHeight="1">
      <c r="A7" s="5" t="s">
        <v>187</v>
      </c>
      <c r="B7" s="6">
        <v>108</v>
      </c>
    </row>
    <row r="8" spans="1:2" s="1" customFormat="1" ht="30" customHeight="1">
      <c r="A8" s="8" t="s">
        <v>186</v>
      </c>
      <c r="B8" s="9">
        <v>4</v>
      </c>
    </row>
    <row r="9" spans="1:2" s="1" customFormat="1" ht="30" customHeight="1">
      <c r="A9" s="8" t="s">
        <v>188</v>
      </c>
      <c r="B9" s="9">
        <v>18</v>
      </c>
    </row>
    <row r="10" spans="1:2" s="1" customFormat="1" ht="30" customHeight="1">
      <c r="A10" s="8" t="s">
        <v>189</v>
      </c>
      <c r="B10" s="9">
        <v>60</v>
      </c>
    </row>
    <row r="11" spans="1:2" s="1" customFormat="1" ht="30" customHeight="1">
      <c r="A11" s="8" t="s">
        <v>190</v>
      </c>
      <c r="B11" s="9">
        <v>26</v>
      </c>
    </row>
    <row r="12" spans="1:2" s="1" customFormat="1" ht="30" customHeight="1">
      <c r="A12" s="5" t="s">
        <v>191</v>
      </c>
      <c r="B12" s="6">
        <v>59</v>
      </c>
    </row>
    <row r="13" spans="1:2" s="1" customFormat="1" ht="30" customHeight="1">
      <c r="A13" s="8" t="s">
        <v>186</v>
      </c>
      <c r="B13" s="9">
        <v>59</v>
      </c>
    </row>
    <row r="14" spans="1:2" s="1" customFormat="1" ht="30" customHeight="1">
      <c r="A14" s="5" t="s">
        <v>192</v>
      </c>
      <c r="B14" s="6">
        <v>25</v>
      </c>
    </row>
    <row r="15" spans="1:2" s="1" customFormat="1" ht="30" customHeight="1">
      <c r="A15" s="8" t="s">
        <v>186</v>
      </c>
      <c r="B15" s="9">
        <v>25</v>
      </c>
    </row>
    <row r="16" spans="1:2" s="1" customFormat="1" ht="30" customHeight="1">
      <c r="A16" s="5" t="s">
        <v>193</v>
      </c>
      <c r="B16" s="6">
        <v>28</v>
      </c>
    </row>
    <row r="17" spans="1:2" s="1" customFormat="1" ht="30" customHeight="1">
      <c r="A17" s="8" t="s">
        <v>186</v>
      </c>
      <c r="B17" s="9">
        <v>28</v>
      </c>
    </row>
    <row r="18" spans="1:2" s="1" customFormat="1" ht="30" customHeight="1">
      <c r="A18" s="5" t="s">
        <v>194</v>
      </c>
      <c r="B18" s="6">
        <v>39</v>
      </c>
    </row>
    <row r="19" spans="1:2" s="1" customFormat="1" ht="30" customHeight="1">
      <c r="A19" s="8" t="s">
        <v>186</v>
      </c>
      <c r="B19" s="9">
        <v>39</v>
      </c>
    </row>
    <row r="20" spans="1:2" s="1" customFormat="1" ht="30" customHeight="1">
      <c r="A20" s="5" t="s">
        <v>195</v>
      </c>
      <c r="B20" s="6">
        <v>42</v>
      </c>
    </row>
    <row r="21" spans="1:2" ht="30" customHeight="1">
      <c r="A21" s="8" t="s">
        <v>190</v>
      </c>
      <c r="B21" s="9">
        <v>25</v>
      </c>
    </row>
    <row r="22" spans="1:2" ht="30" customHeight="1">
      <c r="A22" s="8" t="s">
        <v>186</v>
      </c>
      <c r="B22" s="9">
        <v>4</v>
      </c>
    </row>
    <row r="23" spans="1:2" ht="30" customHeight="1">
      <c r="A23" s="8" t="s">
        <v>188</v>
      </c>
      <c r="B23" s="9">
        <v>13</v>
      </c>
    </row>
    <row r="24" spans="1:2" ht="30" customHeight="1">
      <c r="A24" s="5" t="s">
        <v>196</v>
      </c>
      <c r="B24" s="6">
        <v>70</v>
      </c>
    </row>
    <row r="25" spans="1:2" ht="30" customHeight="1">
      <c r="A25" s="8" t="s">
        <v>186</v>
      </c>
      <c r="B25" s="9">
        <v>70</v>
      </c>
    </row>
    <row r="26" spans="1:2" ht="30" customHeight="1">
      <c r="A26" s="5" t="s">
        <v>197</v>
      </c>
      <c r="B26" s="6">
        <v>83</v>
      </c>
    </row>
    <row r="27" spans="1:2" ht="30" customHeight="1">
      <c r="A27" s="8" t="s">
        <v>186</v>
      </c>
      <c r="B27" s="9">
        <v>83</v>
      </c>
    </row>
    <row r="28" spans="1:2" ht="30" customHeight="1">
      <c r="A28" s="5" t="s">
        <v>198</v>
      </c>
      <c r="B28" s="6">
        <v>30</v>
      </c>
    </row>
    <row r="29" spans="1:2" ht="30" customHeight="1">
      <c r="A29" s="8" t="s">
        <v>190</v>
      </c>
      <c r="B29" s="9">
        <v>20</v>
      </c>
    </row>
    <row r="30" spans="1:2" ht="30" customHeight="1">
      <c r="A30" s="8" t="s">
        <v>186</v>
      </c>
      <c r="B30" s="9">
        <v>2</v>
      </c>
    </row>
    <row r="31" spans="1:2" ht="30" customHeight="1">
      <c r="A31" s="8" t="s">
        <v>188</v>
      </c>
      <c r="B31" s="9">
        <v>8</v>
      </c>
    </row>
    <row r="32" spans="1:2" ht="30" customHeight="1">
      <c r="A32" s="5" t="s">
        <v>199</v>
      </c>
      <c r="B32" s="6">
        <v>87</v>
      </c>
    </row>
    <row r="33" spans="1:2" ht="30" customHeight="1">
      <c r="A33" s="8" t="s">
        <v>186</v>
      </c>
      <c r="B33" s="9">
        <v>87</v>
      </c>
    </row>
    <row r="34" spans="1:2" ht="30" customHeight="1">
      <c r="A34" s="5" t="s">
        <v>200</v>
      </c>
      <c r="B34" s="6">
        <v>28</v>
      </c>
    </row>
    <row r="35" spans="1:2" ht="30" customHeight="1">
      <c r="A35" s="8" t="s">
        <v>186</v>
      </c>
      <c r="B35" s="9">
        <v>28</v>
      </c>
    </row>
    <row r="36" spans="1:2" ht="30" customHeight="1">
      <c r="A36" s="5" t="s">
        <v>201</v>
      </c>
      <c r="B36" s="6">
        <v>90</v>
      </c>
    </row>
    <row r="37" spans="1:2" ht="30" customHeight="1">
      <c r="A37" s="8" t="s">
        <v>186</v>
      </c>
      <c r="B37" s="9">
        <v>90</v>
      </c>
    </row>
    <row r="38" spans="1:2" ht="30" customHeight="1">
      <c r="A38" s="5" t="s">
        <v>202</v>
      </c>
      <c r="B38" s="6">
        <v>70</v>
      </c>
    </row>
    <row r="39" spans="1:2" ht="30" customHeight="1">
      <c r="A39" s="8" t="s">
        <v>186</v>
      </c>
      <c r="B39" s="9">
        <v>70</v>
      </c>
    </row>
    <row r="40" spans="1:2" ht="30" customHeight="1">
      <c r="A40" s="5" t="s">
        <v>203</v>
      </c>
      <c r="B40" s="6">
        <v>79</v>
      </c>
    </row>
    <row r="41" spans="1:2" ht="30" customHeight="1">
      <c r="A41" s="8" t="s">
        <v>186</v>
      </c>
      <c r="B41" s="9">
        <v>79</v>
      </c>
    </row>
    <row r="42" spans="1:2" ht="30" customHeight="1">
      <c r="A42" s="5" t="s">
        <v>204</v>
      </c>
      <c r="B42" s="6">
        <v>109</v>
      </c>
    </row>
    <row r="43" spans="1:2" ht="30" customHeight="1">
      <c r="A43" s="8" t="s">
        <v>186</v>
      </c>
      <c r="B43" s="9">
        <v>109</v>
      </c>
    </row>
    <row r="44" spans="1:2" ht="30" customHeight="1">
      <c r="A44" s="5" t="s">
        <v>205</v>
      </c>
      <c r="B44" s="6">
        <v>123</v>
      </c>
    </row>
    <row r="45" spans="1:2" ht="30" customHeight="1">
      <c r="A45" s="8" t="s">
        <v>186</v>
      </c>
      <c r="B45" s="9">
        <v>80</v>
      </c>
    </row>
    <row r="46" spans="1:2" ht="30" customHeight="1">
      <c r="A46" s="8" t="s">
        <v>188</v>
      </c>
      <c r="B46" s="9">
        <v>13</v>
      </c>
    </row>
    <row r="47" spans="1:2" ht="30" customHeight="1">
      <c r="A47" s="8" t="s">
        <v>190</v>
      </c>
      <c r="B47" s="9">
        <v>30</v>
      </c>
    </row>
    <row r="48" spans="1:2" ht="30" customHeight="1">
      <c r="A48" s="5" t="s">
        <v>206</v>
      </c>
      <c r="B48" s="6">
        <v>89</v>
      </c>
    </row>
    <row r="49" spans="1:2" ht="30" customHeight="1">
      <c r="A49" s="8" t="s">
        <v>186</v>
      </c>
      <c r="B49" s="9">
        <v>89</v>
      </c>
    </row>
    <row r="50" spans="1:2" ht="30" customHeight="1">
      <c r="A50" s="5" t="s">
        <v>207</v>
      </c>
      <c r="B50" s="6">
        <v>76</v>
      </c>
    </row>
    <row r="51" spans="1:2" ht="30" customHeight="1">
      <c r="A51" s="8" t="s">
        <v>186</v>
      </c>
      <c r="B51" s="9">
        <v>76</v>
      </c>
    </row>
    <row r="52" spans="1:2" ht="30" customHeight="1">
      <c r="A52" s="5" t="s">
        <v>208</v>
      </c>
      <c r="B52" s="6">
        <v>95</v>
      </c>
    </row>
    <row r="53" spans="1:2" ht="30" customHeight="1">
      <c r="A53" s="8" t="s">
        <v>186</v>
      </c>
      <c r="B53" s="9">
        <v>95</v>
      </c>
    </row>
    <row r="54" spans="1:2" ht="30" customHeight="1">
      <c r="A54" s="5" t="s">
        <v>209</v>
      </c>
      <c r="B54" s="6">
        <v>57</v>
      </c>
    </row>
    <row r="55" spans="1:2" ht="30" customHeight="1">
      <c r="A55" s="8" t="s">
        <v>186</v>
      </c>
      <c r="B55" s="9">
        <v>57</v>
      </c>
    </row>
    <row r="56" spans="1:2" ht="30" customHeight="1">
      <c r="A56" s="5" t="s">
        <v>210</v>
      </c>
      <c r="B56" s="6">
        <v>87</v>
      </c>
    </row>
    <row r="57" spans="1:2" ht="30" customHeight="1">
      <c r="A57" s="8" t="s">
        <v>186</v>
      </c>
      <c r="B57" s="9">
        <v>87</v>
      </c>
    </row>
    <row r="58" spans="1:2" ht="30" customHeight="1">
      <c r="A58" s="5" t="s">
        <v>211</v>
      </c>
      <c r="B58" s="6">
        <v>95</v>
      </c>
    </row>
    <row r="59" spans="1:2" ht="30" customHeight="1">
      <c r="A59" s="8" t="s">
        <v>186</v>
      </c>
      <c r="B59" s="9">
        <v>95</v>
      </c>
    </row>
    <row r="60" spans="1:2" ht="30" customHeight="1">
      <c r="A60" s="5" t="s">
        <v>212</v>
      </c>
      <c r="B60" s="6">
        <v>122</v>
      </c>
    </row>
    <row r="61" spans="1:2" ht="30" customHeight="1">
      <c r="A61" s="8" t="s">
        <v>186</v>
      </c>
      <c r="B61" s="9">
        <v>122</v>
      </c>
    </row>
    <row r="62" spans="1:2" ht="30" customHeight="1">
      <c r="A62" s="5" t="s">
        <v>213</v>
      </c>
      <c r="B62" s="6">
        <v>131</v>
      </c>
    </row>
    <row r="63" spans="1:2" ht="30" customHeight="1">
      <c r="A63" s="8" t="s">
        <v>186</v>
      </c>
      <c r="B63" s="9">
        <v>131</v>
      </c>
    </row>
    <row r="64" spans="1:2" ht="30" customHeight="1">
      <c r="A64" s="5" t="s">
        <v>214</v>
      </c>
      <c r="B64" s="6">
        <v>79</v>
      </c>
    </row>
    <row r="65" spans="1:2" ht="30" customHeight="1">
      <c r="A65" s="8" t="s">
        <v>186</v>
      </c>
      <c r="B65" s="9">
        <v>79</v>
      </c>
    </row>
    <row r="66" spans="1:2" ht="30" customHeight="1">
      <c r="A66" s="5" t="s">
        <v>215</v>
      </c>
      <c r="B66" s="6">
        <v>141</v>
      </c>
    </row>
    <row r="67" spans="1:2" ht="30" customHeight="1">
      <c r="A67" s="8" t="s">
        <v>188</v>
      </c>
      <c r="B67" s="9">
        <v>13</v>
      </c>
    </row>
    <row r="68" spans="1:2" ht="30" customHeight="1">
      <c r="A68" s="8" t="s">
        <v>186</v>
      </c>
      <c r="B68" s="9">
        <v>108</v>
      </c>
    </row>
    <row r="69" spans="1:2" ht="30" customHeight="1">
      <c r="A69" s="8" t="s">
        <v>190</v>
      </c>
      <c r="B69" s="9">
        <v>20</v>
      </c>
    </row>
    <row r="70" spans="1:2" ht="30" customHeight="1">
      <c r="A70" s="5" t="s">
        <v>216</v>
      </c>
      <c r="B70" s="6">
        <v>102</v>
      </c>
    </row>
    <row r="71" spans="1:2" ht="30" customHeight="1">
      <c r="A71" s="8" t="s">
        <v>189</v>
      </c>
      <c r="B71" s="9">
        <v>10</v>
      </c>
    </row>
    <row r="72" spans="1:2" ht="30" customHeight="1">
      <c r="A72" s="8" t="s">
        <v>186</v>
      </c>
      <c r="B72" s="9">
        <v>92</v>
      </c>
    </row>
    <row r="73" spans="1:2" ht="30" customHeight="1">
      <c r="A73" s="5" t="s">
        <v>217</v>
      </c>
      <c r="B73" s="6">
        <v>90</v>
      </c>
    </row>
    <row r="74" spans="1:2" ht="30" customHeight="1">
      <c r="A74" s="8" t="s">
        <v>186</v>
      </c>
      <c r="B74" s="9">
        <v>90</v>
      </c>
    </row>
    <row r="75" spans="1:2" ht="30" customHeight="1">
      <c r="A75" s="5" t="s">
        <v>218</v>
      </c>
      <c r="B75" s="6">
        <v>90</v>
      </c>
    </row>
    <row r="76" spans="1:2" ht="30" customHeight="1">
      <c r="A76" s="8" t="s">
        <v>186</v>
      </c>
      <c r="B76" s="9">
        <v>90</v>
      </c>
    </row>
    <row r="77" spans="1:2" ht="30" customHeight="1">
      <c r="A77" s="5" t="s">
        <v>219</v>
      </c>
      <c r="B77" s="6">
        <v>68</v>
      </c>
    </row>
    <row r="78" spans="1:2" ht="30" customHeight="1">
      <c r="A78" s="8" t="s">
        <v>186</v>
      </c>
      <c r="B78" s="9">
        <v>68</v>
      </c>
    </row>
    <row r="79" spans="1:2" ht="30" customHeight="1">
      <c r="A79" s="5" t="s">
        <v>220</v>
      </c>
      <c r="B79" s="6">
        <v>110</v>
      </c>
    </row>
    <row r="80" spans="1:2" ht="30" customHeight="1">
      <c r="A80" s="8" t="s">
        <v>186</v>
      </c>
      <c r="B80" s="9">
        <v>110</v>
      </c>
    </row>
    <row r="81" spans="1:2" ht="30" customHeight="1">
      <c r="A81" s="5" t="s">
        <v>221</v>
      </c>
      <c r="B81" s="6">
        <v>94</v>
      </c>
    </row>
    <row r="82" spans="1:2" ht="30" customHeight="1">
      <c r="A82" s="8" t="s">
        <v>186</v>
      </c>
      <c r="B82" s="9">
        <v>94</v>
      </c>
    </row>
    <row r="83" spans="1:2" ht="30" customHeight="1">
      <c r="A83" s="5" t="s">
        <v>222</v>
      </c>
      <c r="B83" s="6">
        <v>80</v>
      </c>
    </row>
    <row r="84" spans="1:2" ht="30" customHeight="1">
      <c r="A84" s="8" t="s">
        <v>186</v>
      </c>
      <c r="B84" s="9">
        <v>80</v>
      </c>
    </row>
    <row r="85" spans="1:2" ht="30" customHeight="1">
      <c r="A85" s="5" t="s">
        <v>223</v>
      </c>
      <c r="B85" s="6">
        <v>180</v>
      </c>
    </row>
    <row r="86" spans="1:2" ht="30" customHeight="1">
      <c r="A86" s="8" t="s">
        <v>188</v>
      </c>
      <c r="B86" s="9">
        <v>3</v>
      </c>
    </row>
    <row r="87" spans="1:2" ht="30" customHeight="1">
      <c r="A87" s="8" t="s">
        <v>186</v>
      </c>
      <c r="B87" s="9">
        <v>162</v>
      </c>
    </row>
    <row r="88" spans="1:2" ht="30" customHeight="1">
      <c r="A88" s="8" t="s">
        <v>190</v>
      </c>
      <c r="B88" s="9">
        <v>15</v>
      </c>
    </row>
    <row r="89" spans="1:2" ht="30" customHeight="1">
      <c r="A89" s="5" t="s">
        <v>224</v>
      </c>
      <c r="B89" s="6">
        <v>70</v>
      </c>
    </row>
    <row r="90" spans="1:2" ht="30" customHeight="1">
      <c r="A90" s="8" t="s">
        <v>188</v>
      </c>
      <c r="B90" s="9">
        <v>8</v>
      </c>
    </row>
    <row r="91" spans="1:2" ht="30" customHeight="1">
      <c r="A91" s="8" t="s">
        <v>186</v>
      </c>
      <c r="B91" s="9">
        <v>47</v>
      </c>
    </row>
    <row r="92" spans="1:2" ht="30" customHeight="1">
      <c r="A92" s="8" t="s">
        <v>190</v>
      </c>
      <c r="B92" s="9">
        <v>15</v>
      </c>
    </row>
    <row r="93" spans="1:2" ht="30" customHeight="1">
      <c r="A93" s="5" t="s">
        <v>225</v>
      </c>
      <c r="B93" s="6">
        <v>70</v>
      </c>
    </row>
    <row r="94" spans="1:2" ht="30" customHeight="1">
      <c r="A94" s="8" t="s">
        <v>186</v>
      </c>
      <c r="B94" s="9">
        <v>70</v>
      </c>
    </row>
    <row r="95" spans="1:2" ht="30" customHeight="1">
      <c r="A95" s="5" t="s">
        <v>226</v>
      </c>
      <c r="B95" s="6">
        <v>125</v>
      </c>
    </row>
    <row r="96" spans="1:2" ht="30" customHeight="1">
      <c r="A96" s="8" t="s">
        <v>186</v>
      </c>
      <c r="B96" s="9">
        <v>105</v>
      </c>
    </row>
    <row r="97" spans="1:2" ht="30" customHeight="1">
      <c r="A97" s="8" t="s">
        <v>189</v>
      </c>
      <c r="B97" s="9">
        <v>20</v>
      </c>
    </row>
    <row r="98" spans="1:2" ht="30" customHeight="1">
      <c r="A98" s="5" t="s">
        <v>227</v>
      </c>
      <c r="B98" s="6">
        <v>104</v>
      </c>
    </row>
    <row r="99" spans="1:2" ht="30" customHeight="1">
      <c r="A99" s="8" t="s">
        <v>186</v>
      </c>
      <c r="B99" s="9">
        <v>104</v>
      </c>
    </row>
    <row r="100" spans="1:2" ht="30" customHeight="1">
      <c r="A100" s="5" t="s">
        <v>228</v>
      </c>
      <c r="B100" s="6">
        <v>86</v>
      </c>
    </row>
    <row r="101" spans="1:2" ht="30" customHeight="1">
      <c r="A101" s="8" t="s">
        <v>186</v>
      </c>
      <c r="B101" s="9">
        <v>86</v>
      </c>
    </row>
    <row r="102" spans="1:2" ht="30" customHeight="1">
      <c r="A102" s="5" t="s">
        <v>229</v>
      </c>
      <c r="B102" s="6">
        <v>58</v>
      </c>
    </row>
    <row r="103" spans="1:2" ht="30" customHeight="1">
      <c r="A103" s="8" t="s">
        <v>186</v>
      </c>
      <c r="B103" s="9">
        <v>30</v>
      </c>
    </row>
    <row r="104" spans="1:2" ht="30" customHeight="1">
      <c r="A104" s="8" t="s">
        <v>190</v>
      </c>
      <c r="B104" s="9">
        <v>20</v>
      </c>
    </row>
    <row r="105" spans="1:2" ht="30" customHeight="1">
      <c r="A105" s="8" t="s">
        <v>188</v>
      </c>
      <c r="B105" s="9">
        <v>8</v>
      </c>
    </row>
    <row r="106" spans="1:2" ht="30" customHeight="1">
      <c r="A106" s="5" t="s">
        <v>230</v>
      </c>
      <c r="B106" s="6">
        <v>68</v>
      </c>
    </row>
    <row r="107" spans="1:2" ht="30" customHeight="1">
      <c r="A107" s="8" t="s">
        <v>186</v>
      </c>
      <c r="B107" s="9">
        <v>68</v>
      </c>
    </row>
    <row r="108" spans="1:2" ht="30" customHeight="1">
      <c r="A108" s="5" t="s">
        <v>231</v>
      </c>
      <c r="B108" s="6">
        <v>63</v>
      </c>
    </row>
    <row r="109" spans="1:2" ht="30" customHeight="1">
      <c r="A109" s="8" t="s">
        <v>186</v>
      </c>
      <c r="B109" s="9">
        <v>63</v>
      </c>
    </row>
    <row r="110" spans="1:2" ht="30" customHeight="1">
      <c r="A110" s="5" t="s">
        <v>232</v>
      </c>
      <c r="B110" s="6">
        <v>115</v>
      </c>
    </row>
    <row r="111" spans="1:2" ht="30" customHeight="1">
      <c r="A111" s="8" t="s">
        <v>186</v>
      </c>
      <c r="B111" s="9">
        <v>115</v>
      </c>
    </row>
    <row r="112" spans="1:2" ht="30" customHeight="1">
      <c r="A112" s="5" t="s">
        <v>233</v>
      </c>
      <c r="B112" s="6">
        <v>60</v>
      </c>
    </row>
    <row r="113" spans="1:2" ht="30" customHeight="1">
      <c r="A113" s="8" t="s">
        <v>186</v>
      </c>
      <c r="B113" s="9">
        <v>60</v>
      </c>
    </row>
    <row r="114" spans="1:2" ht="30" customHeight="1">
      <c r="A114" s="5" t="s">
        <v>234</v>
      </c>
      <c r="B114" s="6">
        <v>80</v>
      </c>
    </row>
    <row r="115" spans="1:2" ht="30" customHeight="1">
      <c r="A115" s="8" t="s">
        <v>186</v>
      </c>
      <c r="B115" s="9">
        <v>80</v>
      </c>
    </row>
    <row r="116" spans="1:2" ht="30" customHeight="1">
      <c r="A116" s="5" t="s">
        <v>235</v>
      </c>
      <c r="B116" s="6">
        <v>68</v>
      </c>
    </row>
    <row r="117" spans="1:2" ht="30" customHeight="1">
      <c r="A117" s="8" t="s">
        <v>186</v>
      </c>
      <c r="B117" s="9">
        <v>68</v>
      </c>
    </row>
    <row r="118" spans="1:2" ht="30" customHeight="1">
      <c r="A118" s="5" t="s">
        <v>236</v>
      </c>
      <c r="B118" s="6">
        <v>84</v>
      </c>
    </row>
    <row r="119" spans="1:2" ht="30" customHeight="1">
      <c r="A119" s="8" t="s">
        <v>186</v>
      </c>
      <c r="B119" s="9">
        <v>84</v>
      </c>
    </row>
    <row r="120" spans="1:2" ht="30" customHeight="1">
      <c r="A120" s="5" t="s">
        <v>237</v>
      </c>
      <c r="B120" s="6">
        <v>35</v>
      </c>
    </row>
    <row r="121" spans="1:2" ht="30" customHeight="1">
      <c r="A121" s="8" t="s">
        <v>186</v>
      </c>
      <c r="B121" s="9">
        <v>2</v>
      </c>
    </row>
    <row r="122" spans="1:2" ht="30" customHeight="1">
      <c r="A122" s="8" t="s">
        <v>190</v>
      </c>
      <c r="B122" s="9">
        <v>20</v>
      </c>
    </row>
    <row r="123" spans="1:2" ht="30" customHeight="1">
      <c r="A123" s="8" t="s">
        <v>188</v>
      </c>
      <c r="B123" s="9">
        <v>13</v>
      </c>
    </row>
    <row r="124" spans="1:2" ht="30" customHeight="1">
      <c r="A124" s="5" t="s">
        <v>238</v>
      </c>
      <c r="B124" s="6">
        <v>70</v>
      </c>
    </row>
    <row r="125" spans="1:2" ht="30" customHeight="1">
      <c r="A125" s="8" t="s">
        <v>186</v>
      </c>
      <c r="B125" s="9">
        <v>70</v>
      </c>
    </row>
    <row r="126" spans="1:2" ht="30" customHeight="1">
      <c r="A126" s="5" t="s">
        <v>239</v>
      </c>
      <c r="B126" s="6">
        <v>87</v>
      </c>
    </row>
    <row r="127" spans="1:2" ht="30" customHeight="1">
      <c r="A127" s="8" t="s">
        <v>186</v>
      </c>
      <c r="B127" s="9">
        <v>72</v>
      </c>
    </row>
    <row r="128" spans="1:2" ht="30" customHeight="1">
      <c r="A128" s="8" t="s">
        <v>189</v>
      </c>
      <c r="B128" s="9">
        <v>15</v>
      </c>
    </row>
    <row r="129" spans="1:2" ht="30" customHeight="1">
      <c r="A129" s="5" t="s">
        <v>240</v>
      </c>
      <c r="B129" s="6">
        <v>116</v>
      </c>
    </row>
    <row r="130" spans="1:2" ht="30" customHeight="1">
      <c r="A130" s="8" t="s">
        <v>189</v>
      </c>
      <c r="B130" s="9">
        <v>10</v>
      </c>
    </row>
    <row r="131" spans="1:2" ht="30" customHeight="1">
      <c r="A131" s="8" t="s">
        <v>186</v>
      </c>
      <c r="B131" s="9">
        <v>106</v>
      </c>
    </row>
    <row r="132" spans="1:2" ht="30" customHeight="1">
      <c r="A132" s="5" t="s">
        <v>241</v>
      </c>
      <c r="B132" s="6">
        <v>98</v>
      </c>
    </row>
    <row r="133" spans="1:2" ht="30" customHeight="1">
      <c r="A133" s="8" t="s">
        <v>186</v>
      </c>
      <c r="B133" s="9">
        <v>83</v>
      </c>
    </row>
    <row r="134" spans="1:2" ht="30" customHeight="1">
      <c r="A134" s="8" t="s">
        <v>189</v>
      </c>
      <c r="B134" s="9">
        <v>15</v>
      </c>
    </row>
    <row r="135" spans="1:2" ht="30" customHeight="1">
      <c r="A135" s="5" t="s">
        <v>242</v>
      </c>
      <c r="B135" s="6">
        <v>76</v>
      </c>
    </row>
    <row r="136" spans="1:2" ht="30" customHeight="1">
      <c r="A136" s="8" t="s">
        <v>186</v>
      </c>
      <c r="B136" s="9">
        <v>76</v>
      </c>
    </row>
    <row r="137" spans="1:2" ht="30" customHeight="1">
      <c r="A137" s="5" t="s">
        <v>243</v>
      </c>
      <c r="B137" s="6">
        <v>244</v>
      </c>
    </row>
    <row r="138" spans="1:2" ht="30" customHeight="1">
      <c r="A138" s="8" t="s">
        <v>186</v>
      </c>
      <c r="B138" s="9">
        <v>244</v>
      </c>
    </row>
    <row r="139" spans="1:2" ht="30" customHeight="1">
      <c r="A139" s="5" t="s">
        <v>244</v>
      </c>
      <c r="B139" s="6">
        <v>289</v>
      </c>
    </row>
    <row r="140" spans="1:2" ht="30" customHeight="1">
      <c r="A140" s="8" t="s">
        <v>186</v>
      </c>
      <c r="B140" s="9">
        <v>289</v>
      </c>
    </row>
    <row r="141" spans="1:2" ht="30" customHeight="1">
      <c r="A141" s="5" t="s">
        <v>245</v>
      </c>
      <c r="B141" s="6">
        <v>38</v>
      </c>
    </row>
    <row r="142" spans="1:2" ht="30" customHeight="1">
      <c r="A142" s="8" t="s">
        <v>190</v>
      </c>
      <c r="B142" s="9">
        <v>20</v>
      </c>
    </row>
    <row r="143" spans="1:2" ht="30" customHeight="1">
      <c r="A143" s="8" t="s">
        <v>186</v>
      </c>
      <c r="B143" s="9">
        <v>10</v>
      </c>
    </row>
    <row r="144" spans="1:2" ht="30" customHeight="1">
      <c r="A144" s="8" t="s">
        <v>188</v>
      </c>
      <c r="B144" s="9">
        <v>8</v>
      </c>
    </row>
    <row r="145" spans="1:2" ht="30" customHeight="1">
      <c r="A145" s="5" t="s">
        <v>246</v>
      </c>
      <c r="B145" s="6">
        <v>82</v>
      </c>
    </row>
    <row r="146" spans="1:2" ht="30" customHeight="1">
      <c r="A146" s="8" t="s">
        <v>186</v>
      </c>
      <c r="B146" s="9">
        <v>82</v>
      </c>
    </row>
    <row r="147" spans="1:2" ht="30" customHeight="1">
      <c r="A147" s="5" t="s">
        <v>247</v>
      </c>
      <c r="B147" s="6">
        <v>110</v>
      </c>
    </row>
    <row r="148" spans="1:2" ht="30" customHeight="1">
      <c r="A148" s="8" t="s">
        <v>189</v>
      </c>
      <c r="B148" s="9">
        <v>15</v>
      </c>
    </row>
    <row r="149" spans="1:2" ht="30" customHeight="1">
      <c r="A149" s="8" t="s">
        <v>186</v>
      </c>
      <c r="B149" s="9">
        <v>95</v>
      </c>
    </row>
    <row r="150" spans="1:2" ht="30" customHeight="1">
      <c r="A150" s="5" t="s">
        <v>248</v>
      </c>
      <c r="B150" s="6">
        <v>84</v>
      </c>
    </row>
    <row r="151" spans="1:2" ht="30" customHeight="1">
      <c r="A151" s="8" t="s">
        <v>186</v>
      </c>
      <c r="B151" s="9">
        <v>84</v>
      </c>
    </row>
    <row r="152" spans="1:2" ht="30" customHeight="1">
      <c r="A152" s="5" t="s">
        <v>249</v>
      </c>
      <c r="B152" s="6">
        <v>83</v>
      </c>
    </row>
    <row r="153" spans="1:2" ht="30" customHeight="1">
      <c r="A153" s="8" t="s">
        <v>186</v>
      </c>
      <c r="B153" s="9">
        <v>83</v>
      </c>
    </row>
    <row r="154" spans="1:2" ht="30" customHeight="1">
      <c r="A154" s="5" t="s">
        <v>250</v>
      </c>
      <c r="B154" s="6">
        <v>92</v>
      </c>
    </row>
    <row r="155" spans="1:2" ht="30" customHeight="1">
      <c r="A155" s="8" t="s">
        <v>186</v>
      </c>
      <c r="B155" s="9">
        <v>92</v>
      </c>
    </row>
    <row r="156" spans="1:2" ht="30" customHeight="1">
      <c r="A156" s="5" t="s">
        <v>251</v>
      </c>
      <c r="B156" s="6">
        <v>192</v>
      </c>
    </row>
    <row r="157" spans="1:2" ht="30" customHeight="1">
      <c r="A157" s="8" t="s">
        <v>186</v>
      </c>
      <c r="B157" s="9">
        <v>192</v>
      </c>
    </row>
    <row r="158" spans="1:2" ht="30" customHeight="1">
      <c r="A158" s="5" t="s">
        <v>252</v>
      </c>
      <c r="B158" s="6">
        <v>85</v>
      </c>
    </row>
    <row r="159" spans="1:2" ht="30" customHeight="1">
      <c r="A159" s="8" t="s">
        <v>186</v>
      </c>
      <c r="B159" s="9">
        <v>85</v>
      </c>
    </row>
    <row r="160" spans="1:2" ht="30" customHeight="1">
      <c r="A160" s="5" t="s">
        <v>253</v>
      </c>
      <c r="B160" s="6">
        <v>103</v>
      </c>
    </row>
    <row r="161" spans="1:2" ht="30" customHeight="1">
      <c r="A161" s="8" t="s">
        <v>186</v>
      </c>
      <c r="B161" s="9">
        <v>103</v>
      </c>
    </row>
    <row r="162" spans="1:2" ht="30" customHeight="1">
      <c r="A162" s="5" t="s">
        <v>254</v>
      </c>
      <c r="B162" s="6">
        <v>74</v>
      </c>
    </row>
    <row r="163" spans="1:2" ht="30" customHeight="1">
      <c r="A163" s="8" t="s">
        <v>186</v>
      </c>
      <c r="B163" s="9">
        <v>74</v>
      </c>
    </row>
    <row r="164" spans="1:2" ht="30" customHeight="1">
      <c r="A164" s="5" t="s">
        <v>255</v>
      </c>
      <c r="B164" s="6">
        <v>133</v>
      </c>
    </row>
    <row r="165" spans="1:2" ht="30" customHeight="1">
      <c r="A165" s="8" t="s">
        <v>186</v>
      </c>
      <c r="B165" s="9">
        <v>133</v>
      </c>
    </row>
    <row r="166" spans="1:2" ht="30" customHeight="1">
      <c r="A166" s="5" t="s">
        <v>256</v>
      </c>
      <c r="B166" s="6">
        <v>63</v>
      </c>
    </row>
    <row r="167" spans="1:2" ht="30" customHeight="1">
      <c r="A167" s="8" t="s">
        <v>189</v>
      </c>
      <c r="B167" s="9">
        <v>30</v>
      </c>
    </row>
    <row r="168" spans="1:2" ht="30" customHeight="1">
      <c r="A168" s="8" t="s">
        <v>186</v>
      </c>
      <c r="B168" s="9">
        <v>10</v>
      </c>
    </row>
    <row r="169" spans="1:2" ht="30" customHeight="1">
      <c r="A169" s="8" t="s">
        <v>190</v>
      </c>
      <c r="B169" s="9">
        <v>15</v>
      </c>
    </row>
    <row r="170" spans="1:2" ht="30" customHeight="1">
      <c r="A170" s="8" t="s">
        <v>188</v>
      </c>
      <c r="B170" s="9">
        <v>8</v>
      </c>
    </row>
    <row r="171" spans="1:2" ht="30" customHeight="1">
      <c r="A171" s="5" t="s">
        <v>257</v>
      </c>
      <c r="B171" s="6">
        <v>95</v>
      </c>
    </row>
    <row r="172" spans="1:2" ht="30" customHeight="1">
      <c r="A172" s="8" t="s">
        <v>186</v>
      </c>
      <c r="B172" s="9">
        <v>95</v>
      </c>
    </row>
    <row r="173" spans="1:2" ht="30" customHeight="1">
      <c r="A173" s="5" t="s">
        <v>258</v>
      </c>
      <c r="B173" s="6">
        <v>79</v>
      </c>
    </row>
    <row r="174" spans="1:2" ht="30" customHeight="1">
      <c r="A174" s="8" t="s">
        <v>186</v>
      </c>
      <c r="B174" s="9">
        <v>79</v>
      </c>
    </row>
    <row r="175" spans="1:2" ht="30" customHeight="1">
      <c r="A175" s="5" t="s">
        <v>259</v>
      </c>
      <c r="B175" s="6">
        <v>55</v>
      </c>
    </row>
    <row r="176" spans="1:2" ht="30" customHeight="1">
      <c r="A176" s="8" t="s">
        <v>186</v>
      </c>
      <c r="B176" s="9">
        <v>55</v>
      </c>
    </row>
    <row r="177" spans="1:2" ht="30" customHeight="1">
      <c r="A177" s="5" t="s">
        <v>260</v>
      </c>
      <c r="B177" s="6">
        <v>174</v>
      </c>
    </row>
    <row r="178" spans="1:2" ht="30" customHeight="1">
      <c r="A178" s="8" t="s">
        <v>186</v>
      </c>
      <c r="B178" s="9">
        <v>174</v>
      </c>
    </row>
    <row r="179" spans="1:2" ht="30" customHeight="1">
      <c r="A179" s="5" t="s">
        <v>261</v>
      </c>
      <c r="B179" s="6">
        <v>72</v>
      </c>
    </row>
    <row r="180" spans="1:2" ht="30" customHeight="1">
      <c r="A180" s="8" t="s">
        <v>186</v>
      </c>
      <c r="B180" s="9">
        <v>72</v>
      </c>
    </row>
    <row r="181" spans="1:2" ht="30" customHeight="1">
      <c r="A181" s="5" t="s">
        <v>262</v>
      </c>
      <c r="B181" s="6">
        <v>57</v>
      </c>
    </row>
    <row r="182" spans="1:2" ht="30" customHeight="1">
      <c r="A182" s="8" t="s">
        <v>190</v>
      </c>
      <c r="B182" s="9">
        <v>15</v>
      </c>
    </row>
    <row r="183" spans="1:2" ht="30" customHeight="1">
      <c r="A183" s="8" t="s">
        <v>189</v>
      </c>
      <c r="B183" s="9">
        <v>15</v>
      </c>
    </row>
    <row r="184" spans="1:2" ht="30" customHeight="1">
      <c r="A184" s="8" t="s">
        <v>188</v>
      </c>
      <c r="B184" s="9">
        <v>3</v>
      </c>
    </row>
    <row r="185" spans="1:2" ht="30" customHeight="1">
      <c r="A185" s="8" t="s">
        <v>186</v>
      </c>
      <c r="B185" s="9">
        <v>24</v>
      </c>
    </row>
    <row r="186" spans="1:2" ht="30" customHeight="1">
      <c r="A186" s="5" t="s">
        <v>263</v>
      </c>
      <c r="B186" s="6">
        <v>86</v>
      </c>
    </row>
    <row r="187" spans="1:2" ht="30" customHeight="1">
      <c r="A187" s="8" t="s">
        <v>186</v>
      </c>
      <c r="B187" s="9">
        <v>86</v>
      </c>
    </row>
    <row r="188" spans="1:2" ht="30" customHeight="1">
      <c r="A188" s="5" t="s">
        <v>264</v>
      </c>
      <c r="B188" s="6">
        <v>99</v>
      </c>
    </row>
    <row r="189" spans="1:2" ht="30" customHeight="1">
      <c r="A189" s="8" t="s">
        <v>186</v>
      </c>
      <c r="B189" s="9">
        <v>99</v>
      </c>
    </row>
    <row r="190" spans="1:2" ht="30" customHeight="1">
      <c r="A190" s="5" t="s">
        <v>265</v>
      </c>
      <c r="B190" s="6">
        <v>147</v>
      </c>
    </row>
    <row r="191" spans="1:2" ht="30" customHeight="1">
      <c r="A191" s="8" t="s">
        <v>186</v>
      </c>
      <c r="B191" s="9">
        <v>147</v>
      </c>
    </row>
    <row r="192" spans="1:2" ht="30" customHeight="1">
      <c r="A192" s="5" t="s">
        <v>266</v>
      </c>
      <c r="B192" s="6">
        <v>33</v>
      </c>
    </row>
    <row r="193" spans="1:2" ht="30" customHeight="1">
      <c r="A193" s="8" t="s">
        <v>190</v>
      </c>
      <c r="B193" s="9">
        <v>15</v>
      </c>
    </row>
    <row r="194" spans="1:2" ht="30" customHeight="1">
      <c r="A194" s="8" t="s">
        <v>186</v>
      </c>
      <c r="B194" s="9">
        <v>10</v>
      </c>
    </row>
    <row r="195" spans="1:2" ht="30" customHeight="1">
      <c r="A195" s="8" t="s">
        <v>188</v>
      </c>
      <c r="B195" s="9">
        <v>8</v>
      </c>
    </row>
    <row r="196" spans="1:2" ht="30" customHeight="1">
      <c r="A196" s="5" t="s">
        <v>267</v>
      </c>
      <c r="B196" s="6">
        <v>180</v>
      </c>
    </row>
    <row r="197" spans="1:2" ht="30" customHeight="1">
      <c r="A197" s="8" t="s">
        <v>186</v>
      </c>
      <c r="B197" s="9">
        <v>180</v>
      </c>
    </row>
    <row r="198" spans="1:2" ht="30" customHeight="1">
      <c r="A198" s="5" t="s">
        <v>268</v>
      </c>
      <c r="B198" s="6">
        <v>74</v>
      </c>
    </row>
    <row r="199" spans="1:2" ht="30" customHeight="1">
      <c r="A199" s="8" t="s">
        <v>186</v>
      </c>
      <c r="B199" s="9">
        <v>74</v>
      </c>
    </row>
    <row r="200" spans="1:2" ht="30" customHeight="1">
      <c r="A200" s="5" t="s">
        <v>269</v>
      </c>
      <c r="B200" s="6">
        <v>86</v>
      </c>
    </row>
    <row r="201" spans="1:2" ht="30" customHeight="1">
      <c r="A201" s="8" t="s">
        <v>189</v>
      </c>
      <c r="B201" s="9">
        <v>10</v>
      </c>
    </row>
    <row r="202" spans="1:2" ht="30" customHeight="1">
      <c r="A202" s="8" t="s">
        <v>186</v>
      </c>
      <c r="B202" s="9">
        <v>76</v>
      </c>
    </row>
    <row r="203" spans="1:2" ht="30" customHeight="1">
      <c r="A203" s="5" t="s">
        <v>270</v>
      </c>
      <c r="B203" s="6">
        <v>78</v>
      </c>
    </row>
    <row r="204" spans="1:2" ht="30" customHeight="1">
      <c r="A204" s="8" t="s">
        <v>186</v>
      </c>
      <c r="B204" s="9">
        <v>78</v>
      </c>
    </row>
    <row r="205" spans="1:2" ht="30" customHeight="1">
      <c r="A205" s="5" t="s">
        <v>271</v>
      </c>
      <c r="B205" s="6">
        <v>55</v>
      </c>
    </row>
    <row r="206" spans="1:2" ht="30" customHeight="1">
      <c r="A206" s="8" t="s">
        <v>186</v>
      </c>
      <c r="B206" s="9">
        <v>55</v>
      </c>
    </row>
    <row r="207" spans="1:2" ht="30" customHeight="1">
      <c r="A207" s="5" t="s">
        <v>272</v>
      </c>
      <c r="B207" s="6">
        <v>84</v>
      </c>
    </row>
    <row r="208" spans="1:2" ht="30" customHeight="1">
      <c r="A208" s="8" t="s">
        <v>186</v>
      </c>
      <c r="B208" s="9">
        <v>84</v>
      </c>
    </row>
    <row r="209" spans="1:2" ht="30" customHeight="1">
      <c r="A209" s="5" t="s">
        <v>273</v>
      </c>
      <c r="B209" s="6">
        <v>52</v>
      </c>
    </row>
    <row r="210" spans="1:2" ht="30" customHeight="1">
      <c r="A210" s="8" t="s">
        <v>186</v>
      </c>
      <c r="B210" s="9">
        <v>52</v>
      </c>
    </row>
    <row r="211" spans="1:2" ht="30" customHeight="1">
      <c r="A211" s="5" t="s">
        <v>274</v>
      </c>
      <c r="B211" s="6">
        <v>64</v>
      </c>
    </row>
    <row r="212" spans="1:2" ht="30" customHeight="1">
      <c r="A212" s="8" t="s">
        <v>186</v>
      </c>
      <c r="B212" s="9">
        <v>64</v>
      </c>
    </row>
    <row r="213" spans="1:2" ht="30" customHeight="1">
      <c r="A213" s="5" t="s">
        <v>275</v>
      </c>
      <c r="B213" s="6">
        <v>168</v>
      </c>
    </row>
    <row r="214" spans="1:2" ht="30" customHeight="1">
      <c r="A214" s="8" t="s">
        <v>188</v>
      </c>
      <c r="B214" s="9">
        <v>3</v>
      </c>
    </row>
    <row r="215" spans="1:2" ht="30" customHeight="1">
      <c r="A215" s="8" t="s">
        <v>186</v>
      </c>
      <c r="B215" s="9">
        <v>145</v>
      </c>
    </row>
    <row r="216" spans="1:2" ht="30" customHeight="1">
      <c r="A216" s="8" t="s">
        <v>190</v>
      </c>
      <c r="B216" s="9">
        <v>20</v>
      </c>
    </row>
    <row r="217" spans="1:2" ht="30" customHeight="1">
      <c r="A217" s="5" t="s">
        <v>276</v>
      </c>
      <c r="B217" s="6">
        <v>66</v>
      </c>
    </row>
    <row r="218" spans="1:2" ht="30" customHeight="1">
      <c r="A218" s="8" t="s">
        <v>188</v>
      </c>
      <c r="B218" s="9">
        <v>3</v>
      </c>
    </row>
    <row r="219" spans="1:2" ht="30" customHeight="1">
      <c r="A219" s="8" t="s">
        <v>190</v>
      </c>
      <c r="B219" s="9">
        <v>10</v>
      </c>
    </row>
    <row r="220" spans="1:2" ht="30" customHeight="1">
      <c r="A220" s="8" t="s">
        <v>186</v>
      </c>
      <c r="B220" s="9">
        <v>53</v>
      </c>
    </row>
    <row r="221" spans="1:2" ht="30" customHeight="1">
      <c r="A221" s="5" t="s">
        <v>277</v>
      </c>
      <c r="B221" s="6">
        <v>287</v>
      </c>
    </row>
    <row r="222" spans="1:2" ht="30" customHeight="1">
      <c r="A222" s="8" t="s">
        <v>190</v>
      </c>
      <c r="B222" s="9">
        <v>10</v>
      </c>
    </row>
    <row r="223" spans="1:2" ht="30" customHeight="1">
      <c r="A223" s="8" t="s">
        <v>188</v>
      </c>
      <c r="B223" s="9">
        <v>3</v>
      </c>
    </row>
    <row r="224" spans="1:2" ht="30" customHeight="1">
      <c r="A224" s="8" t="s">
        <v>186</v>
      </c>
      <c r="B224" s="9">
        <v>274</v>
      </c>
    </row>
    <row r="225" spans="1:2" ht="30" customHeight="1">
      <c r="A225" s="5" t="s">
        <v>278</v>
      </c>
      <c r="B225" s="6">
        <v>129</v>
      </c>
    </row>
    <row r="226" spans="1:2" ht="30" customHeight="1">
      <c r="A226" s="8" t="s">
        <v>186</v>
      </c>
      <c r="B226" s="9">
        <v>117</v>
      </c>
    </row>
    <row r="227" spans="1:2" ht="30" customHeight="1">
      <c r="A227" s="8" t="s">
        <v>190</v>
      </c>
      <c r="B227" s="9">
        <v>10</v>
      </c>
    </row>
    <row r="228" spans="1:2" ht="30" customHeight="1">
      <c r="A228" s="8" t="s">
        <v>188</v>
      </c>
      <c r="B228" s="9">
        <v>2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1:B1"/>
  </mergeCells>
  <printOptions/>
  <pageMargins left="0.75" right="0.75" top="1" bottom="1" header="0.5" footer="0.5"/>
  <pageSetup fitToHeight="0" fitToWidth="1" horizontalDpi="300" verticalDpi="300" orientation="portrait" paperSize="9" scale="8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7"/>
  <sheetViews>
    <sheetView showGridLines="0" workbookViewId="0" topLeftCell="A1">
      <selection activeCell="A1" sqref="A1"/>
    </sheetView>
  </sheetViews>
  <sheetFormatPr defaultColWidth="9.00390625" defaultRowHeight="12.75" customHeight="1"/>
  <cols>
    <col min="1" max="1" width="47.28125" style="1" customWidth="1"/>
    <col min="2" max="2" width="32.8515625" style="1" customWidth="1"/>
    <col min="3" max="3" width="14.8515625" style="1" customWidth="1"/>
    <col min="4" max="6" width="9.00390625" style="1" customWidth="1"/>
    <col min="7" max="7" width="9.140625" style="1" customWidth="1"/>
  </cols>
  <sheetData>
    <row r="1" spans="1:6" s="1" customFormat="1" ht="20.25" customHeight="1">
      <c r="A1" s="25"/>
      <c r="B1" s="45"/>
      <c r="C1" s="45"/>
      <c r="D1" s="45"/>
      <c r="E1" s="45"/>
      <c r="F1" s="45"/>
    </row>
    <row r="2" spans="1:6" s="1" customFormat="1" ht="27" customHeight="1">
      <c r="A2" s="23" t="s">
        <v>38</v>
      </c>
      <c r="B2" s="23"/>
      <c r="C2" s="45"/>
      <c r="D2" s="45"/>
      <c r="E2" s="45"/>
      <c r="F2" s="45"/>
    </row>
    <row r="3" spans="2:6" s="1" customFormat="1" ht="18.75" customHeight="1">
      <c r="B3" s="26" t="s">
        <v>1</v>
      </c>
      <c r="C3" s="25"/>
      <c r="D3" s="25"/>
      <c r="E3" s="25"/>
      <c r="F3" s="25"/>
    </row>
    <row r="4" spans="1:6" s="1" customFormat="1" ht="24" customHeight="1">
      <c r="A4" s="28" t="s">
        <v>2</v>
      </c>
      <c r="B4" s="28"/>
      <c r="C4" s="25"/>
      <c r="D4" s="25"/>
      <c r="E4" s="25"/>
      <c r="F4" s="25"/>
    </row>
    <row r="5" spans="1:6" s="1" customFormat="1" ht="21.75" customHeight="1">
      <c r="A5" s="28" t="s">
        <v>4</v>
      </c>
      <c r="B5" s="28" t="s">
        <v>5</v>
      </c>
      <c r="C5" s="25"/>
      <c r="D5" s="25"/>
      <c r="E5" s="25"/>
      <c r="F5" s="25"/>
    </row>
    <row r="6" spans="1:6" s="1" customFormat="1" ht="21" customHeight="1">
      <c r="A6" s="46" t="s">
        <v>7</v>
      </c>
      <c r="B6" s="15">
        <f>SUM(B7:B8)</f>
        <v>26085.18</v>
      </c>
      <c r="C6" s="25"/>
      <c r="D6" s="25"/>
      <c r="E6" s="25"/>
      <c r="F6" s="25"/>
    </row>
    <row r="7" spans="1:6" s="1" customFormat="1" ht="21" customHeight="1">
      <c r="A7" s="46" t="s">
        <v>9</v>
      </c>
      <c r="B7" s="48">
        <v>26085.18</v>
      </c>
      <c r="C7" s="25"/>
      <c r="D7" s="25"/>
      <c r="E7" s="25"/>
      <c r="F7" s="25"/>
    </row>
    <row r="8" spans="1:6" s="1" customFormat="1" ht="21" customHeight="1">
      <c r="A8" s="16" t="s">
        <v>11</v>
      </c>
      <c r="B8" s="48"/>
      <c r="C8" s="25"/>
      <c r="D8" s="25"/>
      <c r="E8" s="25"/>
      <c r="F8" s="25"/>
    </row>
    <row r="9" spans="1:6" s="1" customFormat="1" ht="21" customHeight="1">
      <c r="A9" s="46" t="s">
        <v>13</v>
      </c>
      <c r="B9" s="48"/>
      <c r="C9" s="25"/>
      <c r="D9" s="25"/>
      <c r="E9" s="25"/>
      <c r="F9" s="25"/>
    </row>
    <row r="10" spans="1:6" s="1" customFormat="1" ht="21" customHeight="1">
      <c r="A10" s="46"/>
      <c r="B10" s="48"/>
      <c r="C10" s="25"/>
      <c r="D10" s="25"/>
      <c r="E10" s="25"/>
      <c r="F10" s="25"/>
    </row>
    <row r="11" spans="1:6" s="1" customFormat="1" ht="21" customHeight="1">
      <c r="A11" s="46"/>
      <c r="B11" s="48"/>
      <c r="C11" s="25"/>
      <c r="D11" s="25"/>
      <c r="E11" s="25"/>
      <c r="F11" s="25"/>
    </row>
    <row r="12" spans="1:6" s="1" customFormat="1" ht="21" customHeight="1">
      <c r="A12" s="46" t="s">
        <v>17</v>
      </c>
      <c r="B12" s="48"/>
      <c r="C12" s="25"/>
      <c r="D12" s="25"/>
      <c r="E12" s="25"/>
      <c r="F12" s="25"/>
    </row>
    <row r="13" spans="1:6" s="1" customFormat="1" ht="21" customHeight="1">
      <c r="A13" s="46" t="s">
        <v>19</v>
      </c>
      <c r="B13" s="48"/>
      <c r="C13" s="25"/>
      <c r="D13" s="25"/>
      <c r="E13" s="25"/>
      <c r="F13" s="25"/>
    </row>
    <row r="14" spans="1:6" s="1" customFormat="1" ht="21" customHeight="1">
      <c r="A14" s="46" t="s">
        <v>21</v>
      </c>
      <c r="B14" s="48"/>
      <c r="C14" s="25"/>
      <c r="D14" s="25"/>
      <c r="E14" s="25"/>
      <c r="F14" s="25"/>
    </row>
    <row r="15" spans="1:6" s="1" customFormat="1" ht="21" customHeight="1">
      <c r="A15" s="46" t="s">
        <v>23</v>
      </c>
      <c r="B15" s="70">
        <v>458.2</v>
      </c>
      <c r="C15" s="25"/>
      <c r="D15" s="25"/>
      <c r="E15" s="25"/>
      <c r="F15" s="25"/>
    </row>
    <row r="16" spans="1:6" s="1" customFormat="1" ht="21" customHeight="1">
      <c r="A16" s="16"/>
      <c r="B16" s="62"/>
      <c r="C16" s="25"/>
      <c r="D16" s="25"/>
      <c r="E16" s="25"/>
      <c r="F16" s="25"/>
    </row>
    <row r="17" spans="1:6" s="1" customFormat="1" ht="21" customHeight="1">
      <c r="A17" s="16"/>
      <c r="B17" s="62"/>
      <c r="C17" s="25"/>
      <c r="D17" s="25"/>
      <c r="E17" s="25"/>
      <c r="F17" s="25"/>
    </row>
    <row r="18" spans="1:6" s="1" customFormat="1" ht="21" customHeight="1">
      <c r="A18" s="16"/>
      <c r="B18" s="71"/>
      <c r="C18" s="25"/>
      <c r="D18" s="25"/>
      <c r="E18" s="25"/>
      <c r="F18" s="25"/>
    </row>
    <row r="19" spans="1:6" s="1" customFormat="1" ht="21" customHeight="1">
      <c r="A19" s="16"/>
      <c r="B19" s="71"/>
      <c r="C19" s="25"/>
      <c r="D19" s="25"/>
      <c r="E19" s="25"/>
      <c r="F19" s="25"/>
    </row>
    <row r="20" spans="1:6" s="1" customFormat="1" ht="21" customHeight="1">
      <c r="A20" s="16"/>
      <c r="B20" s="71"/>
      <c r="C20" s="25"/>
      <c r="D20" s="25"/>
      <c r="E20" s="25"/>
      <c r="F20" s="25"/>
    </row>
    <row r="21" spans="1:6" s="1" customFormat="1" ht="21" customHeight="1">
      <c r="A21" s="16"/>
      <c r="B21" s="71"/>
      <c r="C21" s="25"/>
      <c r="D21" s="25"/>
      <c r="E21" s="25"/>
      <c r="F21" s="25"/>
    </row>
    <row r="22" spans="1:6" s="1" customFormat="1" ht="21" customHeight="1">
      <c r="A22" s="16"/>
      <c r="B22" s="71"/>
      <c r="C22" s="25"/>
      <c r="D22" s="25"/>
      <c r="E22" s="25"/>
      <c r="F22" s="25"/>
    </row>
    <row r="23" spans="1:6" s="1" customFormat="1" ht="21" customHeight="1">
      <c r="A23" s="16"/>
      <c r="B23" s="72"/>
      <c r="C23" s="45"/>
      <c r="D23" s="45"/>
      <c r="E23" s="45"/>
      <c r="F23" s="45"/>
    </row>
    <row r="24" spans="1:6" s="1" customFormat="1" ht="21" customHeight="1">
      <c r="A24" s="46"/>
      <c r="B24" s="72"/>
      <c r="C24" s="45"/>
      <c r="D24" s="45"/>
      <c r="E24" s="45"/>
      <c r="F24" s="45"/>
    </row>
    <row r="25" spans="1:6" s="1" customFormat="1" ht="21" customHeight="1">
      <c r="A25" s="28" t="s">
        <v>31</v>
      </c>
      <c r="B25" s="62">
        <f>SUM(B6)+SUM(B10:B15)</f>
        <v>26543.38</v>
      </c>
      <c r="C25" s="45"/>
      <c r="D25" s="45"/>
      <c r="E25" s="45"/>
      <c r="F25" s="45"/>
    </row>
    <row r="26" spans="1:6" s="1" customFormat="1" ht="21" customHeight="1">
      <c r="A26" s="46" t="s">
        <v>33</v>
      </c>
      <c r="B26" s="48"/>
      <c r="C26" s="45"/>
      <c r="D26" s="45"/>
      <c r="E26" s="45"/>
      <c r="F26" s="45"/>
    </row>
    <row r="27" spans="1:6" s="1" customFormat="1" ht="21" customHeight="1">
      <c r="A27" s="46" t="s">
        <v>35</v>
      </c>
      <c r="B27" s="48"/>
      <c r="C27" s="45"/>
      <c r="D27" s="45"/>
      <c r="E27" s="45"/>
      <c r="F27" s="45"/>
    </row>
    <row r="28" spans="1:6" s="1" customFormat="1" ht="21" customHeight="1">
      <c r="A28" s="28" t="s">
        <v>36</v>
      </c>
      <c r="B28" s="62">
        <f>SUM(B25:B27)</f>
        <v>26543.38</v>
      </c>
      <c r="C28" s="45"/>
      <c r="D28" s="45"/>
      <c r="E28" s="45"/>
      <c r="F28" s="45"/>
    </row>
    <row r="29" spans="1:2" s="1" customFormat="1" ht="15">
      <c r="A29" s="64"/>
      <c r="B29" s="65"/>
    </row>
    <row r="30" spans="1:2" s="1" customFormat="1" ht="15">
      <c r="A30" s="45"/>
      <c r="B30" s="45"/>
    </row>
    <row r="31" spans="1:2" s="1" customFormat="1" ht="15">
      <c r="A31" s="45"/>
      <c r="B31" s="45"/>
    </row>
    <row r="32" spans="1:6" s="1" customFormat="1" ht="15">
      <c r="A32" s="45"/>
      <c r="B32" s="45"/>
      <c r="C32" s="45"/>
      <c r="D32" s="45"/>
      <c r="E32" s="45"/>
      <c r="F32" s="45"/>
    </row>
    <row r="33" spans="1:2" s="1" customFormat="1" ht="15">
      <c r="A33" s="64"/>
      <c r="B33" s="45"/>
    </row>
    <row r="34" s="1" customFormat="1" ht="15"/>
    <row r="35" s="1" customFormat="1" ht="15"/>
    <row r="36" spans="3:6" s="1" customFormat="1" ht="15">
      <c r="C36" s="45"/>
      <c r="D36" s="45"/>
      <c r="E36" s="45"/>
      <c r="F36" s="45"/>
    </row>
    <row r="37" spans="1:2" s="1" customFormat="1" ht="15">
      <c r="A37" s="64"/>
      <c r="B37" s="45"/>
    </row>
    <row r="38" s="1" customFormat="1" ht="15"/>
    <row r="39" s="1" customFormat="1" ht="15"/>
    <row r="40" s="1" customFormat="1" ht="15"/>
    <row r="41" spans="1:2" s="1" customFormat="1" ht="15">
      <c r="A41" s="64"/>
      <c r="B41" s="45"/>
    </row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pans="3:6" s="1" customFormat="1" ht="15">
      <c r="C54" s="45"/>
      <c r="D54" s="45"/>
      <c r="E54" s="45"/>
      <c r="F54" s="45"/>
    </row>
    <row r="55" s="1" customFormat="1" ht="15"/>
    <row r="56" spans="3:6" s="1" customFormat="1" ht="15">
      <c r="C56" s="45"/>
      <c r="D56" s="45"/>
      <c r="E56" s="45"/>
      <c r="F56" s="45"/>
    </row>
    <row r="57" s="1" customFormat="1" ht="15"/>
    <row r="58" s="1" customFormat="1" ht="15"/>
    <row r="59" spans="1:2" s="1" customFormat="1" ht="15">
      <c r="A59" s="64"/>
      <c r="B59" s="45"/>
    </row>
    <row r="60" s="1" customFormat="1" ht="15"/>
    <row r="61" spans="1:2" s="1" customFormat="1" ht="15">
      <c r="A61" s="64"/>
      <c r="B61" s="45"/>
    </row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pans="3:6" s="1" customFormat="1" ht="14.25" customHeight="1">
      <c r="C69" s="45"/>
      <c r="D69" s="45"/>
      <c r="E69" s="45"/>
      <c r="F69" s="45"/>
    </row>
    <row r="70" spans="3:6" s="1" customFormat="1" ht="15">
      <c r="C70" s="45"/>
      <c r="D70" s="45"/>
      <c r="E70" s="45"/>
      <c r="F70" s="45"/>
    </row>
    <row r="71" spans="3:6" s="1" customFormat="1" ht="14.25" customHeight="1">
      <c r="C71" s="45"/>
      <c r="D71" s="45"/>
      <c r="E71" s="45"/>
      <c r="F71" s="45"/>
    </row>
    <row r="72" spans="3:6" s="1" customFormat="1" ht="15">
      <c r="C72" s="45"/>
      <c r="D72" s="45"/>
      <c r="E72" s="45"/>
      <c r="F72" s="45"/>
    </row>
    <row r="73" s="1" customFormat="1" ht="15"/>
    <row r="74" spans="1:2" s="1" customFormat="1" ht="11.25" customHeight="1">
      <c r="A74" s="66"/>
      <c r="B74" s="45"/>
    </row>
    <row r="75" spans="1:2" s="1" customFormat="1" ht="11.25" customHeight="1">
      <c r="A75" s="64"/>
      <c r="B75" s="45"/>
    </row>
    <row r="76" spans="1:2" s="1" customFormat="1" ht="11.25" customHeight="1">
      <c r="A76" s="66"/>
      <c r="B76" s="45"/>
    </row>
    <row r="77" spans="1:2" s="1" customFormat="1" ht="11.25" customHeight="1">
      <c r="A77" s="64"/>
      <c r="B77" s="45"/>
    </row>
  </sheetData>
  <sheetProtection formatCells="0" formatColumns="0" formatRows="0" insertColumns="0" insertRows="0" insertHyperlinks="0" deleteColumns="0" deleteRows="0" sort="0" autoFilter="0" pivotTables="0"/>
  <mergeCells count="2">
    <mergeCell ref="A2:B2"/>
    <mergeCell ref="A4:B4"/>
  </mergeCells>
  <printOptions/>
  <pageMargins left="0.75" right="0.75" top="1" bottom="1" header="0.5" footer="0.5"/>
  <pageSetup fitToHeight="0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34"/>
  <sheetViews>
    <sheetView showGridLines="0" workbookViewId="0" topLeftCell="A1">
      <selection activeCell="A1" sqref="A1"/>
    </sheetView>
  </sheetViews>
  <sheetFormatPr defaultColWidth="9.00390625" defaultRowHeight="12.75" customHeight="1"/>
  <cols>
    <col min="1" max="1" width="14.7109375" style="1" customWidth="1"/>
    <col min="2" max="2" width="38.00390625" style="1" customWidth="1"/>
    <col min="3" max="3" width="21.140625" style="1" customWidth="1"/>
    <col min="4" max="4" width="16.00390625" style="1" customWidth="1"/>
    <col min="5" max="8" width="15.140625" style="1" customWidth="1"/>
    <col min="9" max="37" width="9.140625" style="1" customWidth="1"/>
  </cols>
  <sheetData>
    <row r="1" spans="1:8" s="1" customFormat="1" ht="15.75" customHeight="1">
      <c r="A1" s="22"/>
      <c r="B1" s="22"/>
      <c r="H1" s="26"/>
    </row>
    <row r="2" spans="1:36" s="1" customFormat="1" ht="26.25" customHeight="1">
      <c r="A2" s="23" t="s">
        <v>39</v>
      </c>
      <c r="B2" s="23"/>
      <c r="C2" s="23"/>
      <c r="D2" s="23"/>
      <c r="E2" s="23"/>
      <c r="F2" s="23"/>
      <c r="G2" s="23"/>
      <c r="H2" s="23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</row>
    <row r="3" spans="1:36" s="1" customFormat="1" ht="18.75" customHeight="1">
      <c r="A3" s="25"/>
      <c r="B3" s="25"/>
      <c r="C3" s="25"/>
      <c r="D3" s="25"/>
      <c r="E3" s="25"/>
      <c r="F3" s="25"/>
      <c r="G3" s="25"/>
      <c r="H3" s="26" t="s">
        <v>1</v>
      </c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</row>
    <row r="4" spans="1:36" s="1" customFormat="1" ht="23.25" customHeight="1">
      <c r="A4" s="28" t="s">
        <v>40</v>
      </c>
      <c r="B4" s="28"/>
      <c r="C4" s="28" t="s">
        <v>41</v>
      </c>
      <c r="D4" s="28" t="s">
        <v>42</v>
      </c>
      <c r="E4" s="28"/>
      <c r="F4" s="28"/>
      <c r="G4" s="28"/>
      <c r="H4" s="28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</row>
    <row r="5" spans="1:36" s="1" customFormat="1" ht="23.25" customHeight="1">
      <c r="A5" s="28" t="s">
        <v>43</v>
      </c>
      <c r="B5" s="4" t="s">
        <v>44</v>
      </c>
      <c r="C5" s="28"/>
      <c r="D5" s="28" t="s">
        <v>45</v>
      </c>
      <c r="E5" s="28" t="s">
        <v>46</v>
      </c>
      <c r="F5" s="67" t="s">
        <v>47</v>
      </c>
      <c r="G5" s="67" t="s">
        <v>48</v>
      </c>
      <c r="H5" s="67" t="s">
        <v>49</v>
      </c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</row>
    <row r="6" spans="1:36" s="1" customFormat="1" ht="21.75" customHeight="1">
      <c r="A6" s="43" t="s">
        <v>50</v>
      </c>
      <c r="B6" s="68" t="s">
        <v>51</v>
      </c>
      <c r="C6" s="40">
        <v>26543.38</v>
      </c>
      <c r="D6" s="40">
        <v>14549.13</v>
      </c>
      <c r="E6" s="40">
        <v>11994.25</v>
      </c>
      <c r="F6" s="40"/>
      <c r="G6" s="40"/>
      <c r="H6" s="40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</row>
    <row r="7" spans="1:36" s="1" customFormat="1" ht="21.75" customHeight="1">
      <c r="A7" s="43" t="s">
        <v>52</v>
      </c>
      <c r="B7" s="68" t="s">
        <v>53</v>
      </c>
      <c r="C7" s="40">
        <v>25321.04</v>
      </c>
      <c r="D7" s="40">
        <v>13326.79</v>
      </c>
      <c r="E7" s="40">
        <v>11994.25</v>
      </c>
      <c r="F7" s="40"/>
      <c r="G7" s="40"/>
      <c r="H7" s="40"/>
      <c r="I7" s="36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</row>
    <row r="8" spans="1:36" s="1" customFormat="1" ht="21.75" customHeight="1">
      <c r="A8" s="43" t="s">
        <v>54</v>
      </c>
      <c r="B8" s="68" t="s">
        <v>55</v>
      </c>
      <c r="C8" s="40">
        <v>25321.04</v>
      </c>
      <c r="D8" s="40">
        <v>13326.79</v>
      </c>
      <c r="E8" s="40">
        <v>11994.25</v>
      </c>
      <c r="F8" s="40"/>
      <c r="G8" s="40"/>
      <c r="H8" s="40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</row>
    <row r="9" spans="1:36" s="1" customFormat="1" ht="21.75" customHeight="1">
      <c r="A9" s="44" t="s">
        <v>56</v>
      </c>
      <c r="B9" s="69" t="s">
        <v>57</v>
      </c>
      <c r="C9" s="18">
        <v>13326.79</v>
      </c>
      <c r="D9" s="18">
        <v>13326.79</v>
      </c>
      <c r="E9" s="18"/>
      <c r="F9" s="18"/>
      <c r="G9" s="18"/>
      <c r="H9" s="18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</row>
    <row r="10" spans="1:36" s="1" customFormat="1" ht="21.75" customHeight="1">
      <c r="A10" s="44" t="s">
        <v>58</v>
      </c>
      <c r="B10" s="69" t="s">
        <v>59</v>
      </c>
      <c r="C10" s="18">
        <v>5272</v>
      </c>
      <c r="D10" s="18"/>
      <c r="E10" s="18">
        <v>5272</v>
      </c>
      <c r="F10" s="18"/>
      <c r="G10" s="18"/>
      <c r="H10" s="18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</row>
    <row r="11" spans="1:36" s="1" customFormat="1" ht="21.75" customHeight="1">
      <c r="A11" s="44" t="s">
        <v>60</v>
      </c>
      <c r="B11" s="69" t="s">
        <v>61</v>
      </c>
      <c r="C11" s="18">
        <v>701.41</v>
      </c>
      <c r="D11" s="18"/>
      <c r="E11" s="18">
        <v>701.41</v>
      </c>
      <c r="F11" s="18"/>
      <c r="G11" s="18"/>
      <c r="H11" s="18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</row>
    <row r="12" spans="1:36" s="1" customFormat="1" ht="21.75" customHeight="1">
      <c r="A12" s="44" t="s">
        <v>62</v>
      </c>
      <c r="B12" s="69" t="s">
        <v>63</v>
      </c>
      <c r="C12" s="18">
        <v>1442</v>
      </c>
      <c r="D12" s="18"/>
      <c r="E12" s="18">
        <v>1442</v>
      </c>
      <c r="F12" s="18"/>
      <c r="G12" s="18"/>
      <c r="H12" s="18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</row>
    <row r="13" spans="1:36" s="1" customFormat="1" ht="21.75" customHeight="1">
      <c r="A13" s="44" t="s">
        <v>64</v>
      </c>
      <c r="B13" s="69" t="s">
        <v>65</v>
      </c>
      <c r="C13" s="18">
        <v>165</v>
      </c>
      <c r="D13" s="18"/>
      <c r="E13" s="18">
        <v>165</v>
      </c>
      <c r="F13" s="18"/>
      <c r="G13" s="18"/>
      <c r="H13" s="18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</row>
    <row r="14" spans="1:36" s="1" customFormat="1" ht="21.75" customHeight="1">
      <c r="A14" s="44" t="s">
        <v>66</v>
      </c>
      <c r="B14" s="69" t="s">
        <v>67</v>
      </c>
      <c r="C14" s="18">
        <v>932.4</v>
      </c>
      <c r="D14" s="18"/>
      <c r="E14" s="18">
        <v>932.4</v>
      </c>
      <c r="F14" s="18"/>
      <c r="G14" s="18"/>
      <c r="H14" s="18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</row>
    <row r="15" spans="1:36" s="1" customFormat="1" ht="21.75" customHeight="1">
      <c r="A15" s="44" t="s">
        <v>68</v>
      </c>
      <c r="B15" s="69" t="s">
        <v>69</v>
      </c>
      <c r="C15" s="18">
        <v>2951.47</v>
      </c>
      <c r="D15" s="18"/>
      <c r="E15" s="18">
        <v>2951.47</v>
      </c>
      <c r="F15" s="18"/>
      <c r="G15" s="18"/>
      <c r="H15" s="18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</row>
    <row r="16" spans="1:8" s="1" customFormat="1" ht="21.75" customHeight="1">
      <c r="A16" s="44" t="s">
        <v>70</v>
      </c>
      <c r="B16" s="69" t="s">
        <v>71</v>
      </c>
      <c r="C16" s="18">
        <v>529.97</v>
      </c>
      <c r="D16" s="18"/>
      <c r="E16" s="18">
        <v>529.97</v>
      </c>
      <c r="F16" s="18"/>
      <c r="G16" s="18"/>
      <c r="H16" s="18"/>
    </row>
    <row r="17" spans="1:8" s="1" customFormat="1" ht="21.75" customHeight="1">
      <c r="A17" s="43" t="s">
        <v>72</v>
      </c>
      <c r="B17" s="68" t="s">
        <v>73</v>
      </c>
      <c r="C17" s="40">
        <v>944.14</v>
      </c>
      <c r="D17" s="40">
        <v>944.14</v>
      </c>
      <c r="E17" s="40"/>
      <c r="F17" s="40"/>
      <c r="G17" s="40"/>
      <c r="H17" s="40"/>
    </row>
    <row r="18" spans="1:8" s="1" customFormat="1" ht="21.75" customHeight="1">
      <c r="A18" s="43" t="s">
        <v>74</v>
      </c>
      <c r="B18" s="68" t="s">
        <v>75</v>
      </c>
      <c r="C18" s="40">
        <v>944.14</v>
      </c>
      <c r="D18" s="40">
        <v>944.14</v>
      </c>
      <c r="E18" s="40"/>
      <c r="F18" s="40"/>
      <c r="G18" s="40"/>
      <c r="H18" s="40"/>
    </row>
    <row r="19" spans="1:8" s="1" customFormat="1" ht="21.75" customHeight="1">
      <c r="A19" s="44" t="s">
        <v>76</v>
      </c>
      <c r="B19" s="69" t="s">
        <v>77</v>
      </c>
      <c r="C19" s="18">
        <v>817.6</v>
      </c>
      <c r="D19" s="18">
        <v>817.6</v>
      </c>
      <c r="E19" s="18"/>
      <c r="F19" s="18"/>
      <c r="G19" s="18"/>
      <c r="H19" s="18"/>
    </row>
    <row r="20" spans="1:8" s="1" customFormat="1" ht="21.75" customHeight="1">
      <c r="A20" s="44" t="s">
        <v>78</v>
      </c>
      <c r="B20" s="69" t="s">
        <v>79</v>
      </c>
      <c r="C20" s="18">
        <v>126.54</v>
      </c>
      <c r="D20" s="18">
        <v>126.54</v>
      </c>
      <c r="E20" s="18"/>
      <c r="F20" s="18"/>
      <c r="G20" s="18"/>
      <c r="H20" s="18"/>
    </row>
    <row r="21" spans="1:8" s="1" customFormat="1" ht="21.75" customHeight="1">
      <c r="A21" s="43" t="s">
        <v>80</v>
      </c>
      <c r="B21" s="68" t="s">
        <v>81</v>
      </c>
      <c r="C21" s="40">
        <v>278.2</v>
      </c>
      <c r="D21" s="40">
        <v>278.2</v>
      </c>
      <c r="E21" s="40"/>
      <c r="F21" s="40"/>
      <c r="G21" s="40"/>
      <c r="H21" s="40"/>
    </row>
    <row r="22" spans="1:8" s="1" customFormat="1" ht="21.75" customHeight="1">
      <c r="A22" s="43" t="s">
        <v>82</v>
      </c>
      <c r="B22" s="68" t="s">
        <v>83</v>
      </c>
      <c r="C22" s="40">
        <v>278.2</v>
      </c>
      <c r="D22" s="40">
        <v>278.2</v>
      </c>
      <c r="E22" s="40"/>
      <c r="F22" s="40"/>
      <c r="G22" s="40"/>
      <c r="H22" s="40"/>
    </row>
    <row r="23" spans="1:8" s="1" customFormat="1" ht="21.75" customHeight="1">
      <c r="A23" s="44" t="s">
        <v>84</v>
      </c>
      <c r="B23" s="69" t="s">
        <v>85</v>
      </c>
      <c r="C23" s="18">
        <v>278.2</v>
      </c>
      <c r="D23" s="18">
        <v>278.2</v>
      </c>
      <c r="E23" s="18"/>
      <c r="F23" s="18"/>
      <c r="G23" s="18"/>
      <c r="H23" s="18"/>
    </row>
    <row r="24" s="1" customFormat="1" ht="15"/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9.75" customHeight="1">
      <c r="C34" s="22"/>
    </row>
  </sheetData>
  <sheetProtection formatCells="0" formatColumns="0" formatRows="0" insertColumns="0" insertRows="0" insertHyperlinks="0" deleteColumns="0" deleteRows="0" sort="0" autoFilter="0" pivotTables="0"/>
  <mergeCells count="5">
    <mergeCell ref="A2:H2"/>
    <mergeCell ref="A4:B4"/>
    <mergeCell ref="D4:H4"/>
    <mergeCell ref="C4:C5"/>
  </mergeCells>
  <printOptions/>
  <pageMargins left="0.75" right="0.75" top="1" bottom="1" header="0.5" footer="0.5"/>
  <pageSetup fitToHeight="0" fitToWidth="1" horizontalDpi="300" verticalDpi="300" orientation="landscape" paperSize="9" scale="8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5"/>
  <sheetViews>
    <sheetView showGridLines="0" workbookViewId="0" topLeftCell="A1">
      <selection activeCell="A1" sqref="A1"/>
    </sheetView>
  </sheetViews>
  <sheetFormatPr defaultColWidth="9.00390625" defaultRowHeight="12.75" customHeight="1"/>
  <cols>
    <col min="1" max="1" width="47.28125" style="1" customWidth="1"/>
    <col min="2" max="2" width="29.00390625" style="1" customWidth="1"/>
    <col min="3" max="3" width="38.00390625" style="1" customWidth="1"/>
    <col min="4" max="4" width="26.140625" style="1" customWidth="1"/>
    <col min="5" max="5" width="14.8515625" style="1" customWidth="1"/>
    <col min="6" max="8" width="9.00390625" style="1" customWidth="1"/>
    <col min="9" max="9" width="9.140625" style="1" customWidth="1"/>
  </cols>
  <sheetData>
    <row r="1" spans="1:8" s="1" customFormat="1" ht="20.25" customHeight="1">
      <c r="A1" s="25"/>
      <c r="B1" s="45"/>
      <c r="C1" s="45"/>
      <c r="E1" s="45"/>
      <c r="F1" s="45"/>
      <c r="G1" s="45"/>
      <c r="H1" s="45"/>
    </row>
    <row r="2" spans="1:8" s="1" customFormat="1" ht="27" customHeight="1">
      <c r="A2" s="23" t="s">
        <v>86</v>
      </c>
      <c r="B2" s="23"/>
      <c r="C2" s="23"/>
      <c r="D2" s="23"/>
      <c r="E2" s="45"/>
      <c r="F2" s="45"/>
      <c r="G2" s="45"/>
      <c r="H2" s="45"/>
    </row>
    <row r="3" spans="2:8" s="1" customFormat="1" ht="18.75" customHeight="1">
      <c r="B3" s="25"/>
      <c r="C3" s="25"/>
      <c r="D3" s="26" t="s">
        <v>1</v>
      </c>
      <c r="E3" s="25"/>
      <c r="F3" s="25"/>
      <c r="G3" s="25"/>
      <c r="H3" s="25"/>
    </row>
    <row r="4" spans="1:8" s="1" customFormat="1" ht="24" customHeight="1">
      <c r="A4" s="28" t="s">
        <v>2</v>
      </c>
      <c r="B4" s="28"/>
      <c r="C4" s="28" t="s">
        <v>3</v>
      </c>
      <c r="D4" s="28"/>
      <c r="E4" s="25"/>
      <c r="F4" s="25"/>
      <c r="G4" s="25"/>
      <c r="H4" s="25"/>
    </row>
    <row r="5" spans="1:8" s="1" customFormat="1" ht="21.75" customHeight="1">
      <c r="A5" s="28" t="s">
        <v>4</v>
      </c>
      <c r="B5" s="28" t="s">
        <v>5</v>
      </c>
      <c r="C5" s="28" t="s">
        <v>6</v>
      </c>
      <c r="D5" s="28" t="s">
        <v>5</v>
      </c>
      <c r="E5" s="25"/>
      <c r="F5" s="25"/>
      <c r="G5" s="25"/>
      <c r="H5" s="25"/>
    </row>
    <row r="6" spans="1:8" s="1" customFormat="1" ht="21" customHeight="1">
      <c r="A6" s="46" t="s">
        <v>7</v>
      </c>
      <c r="B6" s="47">
        <f>SUM(B7:B8)</f>
        <v>26085.18</v>
      </c>
      <c r="C6" s="46" t="s">
        <v>8</v>
      </c>
      <c r="D6" s="48">
        <v>24872.34</v>
      </c>
      <c r="E6" s="25"/>
      <c r="F6" s="25"/>
      <c r="G6" s="25"/>
      <c r="H6" s="25"/>
    </row>
    <row r="7" spans="1:8" s="1" customFormat="1" ht="21" customHeight="1">
      <c r="A7" s="46" t="s">
        <v>9</v>
      </c>
      <c r="B7" s="49">
        <v>26085.18</v>
      </c>
      <c r="C7" s="46" t="s">
        <v>10</v>
      </c>
      <c r="D7" s="48"/>
      <c r="E7" s="25"/>
      <c r="F7" s="25"/>
      <c r="G7" s="25"/>
      <c r="H7" s="25"/>
    </row>
    <row r="8" spans="1:8" s="1" customFormat="1" ht="21" customHeight="1">
      <c r="A8" s="20" t="s">
        <v>11</v>
      </c>
      <c r="B8" s="50"/>
      <c r="C8" s="51" t="s">
        <v>12</v>
      </c>
      <c r="D8" s="48"/>
      <c r="E8" s="25"/>
      <c r="F8" s="25"/>
      <c r="G8" s="25"/>
      <c r="H8" s="25"/>
    </row>
    <row r="9" spans="1:8" s="1" customFormat="1" ht="21" customHeight="1">
      <c r="A9" s="52"/>
      <c r="B9" s="53"/>
      <c r="C9" s="46" t="s">
        <v>14</v>
      </c>
      <c r="D9" s="48"/>
      <c r="E9" s="25"/>
      <c r="F9" s="25"/>
      <c r="G9" s="25"/>
      <c r="H9" s="25"/>
    </row>
    <row r="10" spans="1:8" s="1" customFormat="1" ht="21" customHeight="1">
      <c r="A10" s="52"/>
      <c r="B10" s="54"/>
      <c r="C10" s="46" t="s">
        <v>15</v>
      </c>
      <c r="D10" s="48"/>
      <c r="E10" s="25"/>
      <c r="F10" s="25"/>
      <c r="G10" s="25"/>
      <c r="H10" s="25"/>
    </row>
    <row r="11" spans="1:8" s="1" customFormat="1" ht="21" customHeight="1">
      <c r="A11" s="52"/>
      <c r="B11" s="54"/>
      <c r="C11" s="46" t="s">
        <v>16</v>
      </c>
      <c r="D11" s="48">
        <v>934.64</v>
      </c>
      <c r="E11" s="25"/>
      <c r="F11" s="25"/>
      <c r="G11" s="25"/>
      <c r="H11" s="25"/>
    </row>
    <row r="12" spans="1:8" s="1" customFormat="1" ht="21" customHeight="1">
      <c r="A12" s="52"/>
      <c r="B12" s="54"/>
      <c r="C12" s="46" t="s">
        <v>18</v>
      </c>
      <c r="D12" s="48">
        <v>278.2</v>
      </c>
      <c r="E12" s="25"/>
      <c r="F12" s="25"/>
      <c r="G12" s="25"/>
      <c r="H12" s="25"/>
    </row>
    <row r="13" spans="1:8" s="1" customFormat="1" ht="21" customHeight="1">
      <c r="A13" s="52"/>
      <c r="B13" s="54"/>
      <c r="C13" s="46" t="s">
        <v>20</v>
      </c>
      <c r="D13" s="48"/>
      <c r="E13" s="25"/>
      <c r="F13" s="25"/>
      <c r="G13" s="25"/>
      <c r="H13" s="25"/>
    </row>
    <row r="14" spans="1:8" s="1" customFormat="1" ht="21" customHeight="1">
      <c r="A14" s="52"/>
      <c r="B14" s="54"/>
      <c r="C14" s="46" t="s">
        <v>22</v>
      </c>
      <c r="D14" s="48"/>
      <c r="E14" s="25"/>
      <c r="F14" s="25"/>
      <c r="G14" s="25"/>
      <c r="H14" s="25"/>
    </row>
    <row r="15" spans="1:8" s="1" customFormat="1" ht="21" customHeight="1">
      <c r="A15" s="52"/>
      <c r="B15" s="54"/>
      <c r="C15" s="46" t="s">
        <v>24</v>
      </c>
      <c r="D15" s="48"/>
      <c r="E15" s="25"/>
      <c r="F15" s="25"/>
      <c r="G15" s="25"/>
      <c r="H15" s="25"/>
    </row>
    <row r="16" spans="1:8" s="1" customFormat="1" ht="21" customHeight="1">
      <c r="A16" s="46"/>
      <c r="B16" s="47"/>
      <c r="C16" s="46" t="s">
        <v>25</v>
      </c>
      <c r="D16" s="48"/>
      <c r="E16" s="25"/>
      <c r="F16" s="25"/>
      <c r="G16" s="25"/>
      <c r="H16" s="25"/>
    </row>
    <row r="17" spans="1:8" s="1" customFormat="1" ht="21" customHeight="1">
      <c r="A17" s="46"/>
      <c r="B17" s="47"/>
      <c r="C17" s="46" t="s">
        <v>26</v>
      </c>
      <c r="D17" s="48"/>
      <c r="E17" s="25"/>
      <c r="F17" s="25"/>
      <c r="G17" s="25"/>
      <c r="H17" s="25"/>
    </row>
    <row r="18" spans="1:8" s="1" customFormat="1" ht="21" customHeight="1">
      <c r="A18" s="46"/>
      <c r="B18" s="47"/>
      <c r="C18" s="46" t="s">
        <v>27</v>
      </c>
      <c r="D18" s="48"/>
      <c r="E18" s="25"/>
      <c r="F18" s="25"/>
      <c r="G18" s="25"/>
      <c r="H18" s="25"/>
    </row>
    <row r="19" spans="1:8" s="1" customFormat="1" ht="21" customHeight="1">
      <c r="A19" s="46"/>
      <c r="B19" s="47"/>
      <c r="C19" s="46" t="s">
        <v>28</v>
      </c>
      <c r="D19" s="48"/>
      <c r="E19" s="25"/>
      <c r="F19" s="25"/>
      <c r="G19" s="25"/>
      <c r="H19" s="25"/>
    </row>
    <row r="20" spans="1:8" s="1" customFormat="1" ht="21" customHeight="1">
      <c r="A20" s="46"/>
      <c r="B20" s="55"/>
      <c r="C20" s="46" t="s">
        <v>29</v>
      </c>
      <c r="D20" s="48"/>
      <c r="E20" s="25"/>
      <c r="F20" s="25"/>
      <c r="G20" s="25"/>
      <c r="H20" s="25"/>
    </row>
    <row r="21" spans="1:8" s="1" customFormat="1" ht="21" customHeight="1">
      <c r="A21" s="46"/>
      <c r="B21" s="55"/>
      <c r="C21" s="46" t="s">
        <v>30</v>
      </c>
      <c r="D21" s="56"/>
      <c r="E21" s="25"/>
      <c r="F21" s="25"/>
      <c r="G21" s="25"/>
      <c r="H21" s="25"/>
    </row>
    <row r="22" spans="1:8" s="1" customFormat="1" ht="21" customHeight="1">
      <c r="A22" s="46"/>
      <c r="B22" s="55"/>
      <c r="C22" s="46"/>
      <c r="D22" s="57"/>
      <c r="E22" s="25"/>
      <c r="F22" s="25"/>
      <c r="G22" s="25"/>
      <c r="H22" s="25"/>
    </row>
    <row r="23" spans="1:8" s="1" customFormat="1" ht="21" customHeight="1">
      <c r="A23" s="28" t="s">
        <v>31</v>
      </c>
      <c r="B23" s="58">
        <f>SUM(B7:B8)</f>
        <v>26085.18</v>
      </c>
      <c r="C23" s="28" t="s">
        <v>32</v>
      </c>
      <c r="D23" s="48">
        <v>26085.18</v>
      </c>
      <c r="E23" s="25"/>
      <c r="F23" s="25"/>
      <c r="G23" s="25"/>
      <c r="H23" s="25"/>
    </row>
    <row r="24" spans="1:8" s="1" customFormat="1" ht="21" customHeight="1">
      <c r="A24" s="59" t="s">
        <v>33</v>
      </c>
      <c r="B24" s="60"/>
      <c r="C24" s="61" t="s">
        <v>34</v>
      </c>
      <c r="D24" s="62"/>
      <c r="E24" s="25"/>
      <c r="F24" s="25"/>
      <c r="G24" s="25"/>
      <c r="H24" s="25"/>
    </row>
    <row r="25" spans="1:8" s="1" customFormat="1" ht="21" customHeight="1">
      <c r="A25" s="46"/>
      <c r="B25" s="63"/>
      <c r="C25" s="46"/>
      <c r="D25" s="62"/>
      <c r="E25" s="45"/>
      <c r="F25" s="45"/>
      <c r="G25" s="45"/>
      <c r="H25" s="45"/>
    </row>
    <row r="26" spans="1:8" s="1" customFormat="1" ht="21" customHeight="1">
      <c r="A26" s="28" t="s">
        <v>36</v>
      </c>
      <c r="B26" s="47">
        <f>SUM(B23:B24)</f>
        <v>26085.18</v>
      </c>
      <c r="C26" s="28" t="s">
        <v>37</v>
      </c>
      <c r="D26" s="62">
        <f>SUM(D23:D24)</f>
        <v>26085.18</v>
      </c>
      <c r="E26" s="45"/>
      <c r="F26" s="45"/>
      <c r="G26" s="45"/>
      <c r="H26" s="45"/>
    </row>
    <row r="27" spans="1:8" s="1" customFormat="1" ht="15">
      <c r="A27" s="64"/>
      <c r="B27" s="65"/>
      <c r="C27" s="45"/>
      <c r="D27" s="45"/>
      <c r="E27" s="45"/>
      <c r="F27" s="45"/>
      <c r="G27" s="45"/>
      <c r="H27" s="45"/>
    </row>
    <row r="28" spans="1:8" s="1" customFormat="1" ht="15">
      <c r="A28" s="45"/>
      <c r="B28" s="45"/>
      <c r="C28" s="45"/>
      <c r="D28" s="45"/>
      <c r="E28" s="45"/>
      <c r="F28" s="45"/>
      <c r="G28" s="45"/>
      <c r="H28" s="45"/>
    </row>
    <row r="29" spans="1:8" s="1" customFormat="1" ht="15">
      <c r="A29" s="45"/>
      <c r="B29" s="45"/>
      <c r="C29" s="45"/>
      <c r="D29" s="45"/>
      <c r="E29" s="45"/>
      <c r="F29" s="45"/>
      <c r="G29" s="45"/>
      <c r="H29" s="45"/>
    </row>
    <row r="30" spans="1:8" s="1" customFormat="1" ht="15">
      <c r="A30" s="45"/>
      <c r="B30" s="45"/>
      <c r="C30" s="45"/>
      <c r="D30" s="45"/>
      <c r="E30" s="45"/>
      <c r="F30" s="45"/>
      <c r="G30" s="45"/>
      <c r="H30" s="45"/>
    </row>
    <row r="31" spans="1:4" s="1" customFormat="1" ht="15">
      <c r="A31" s="64"/>
      <c r="B31" s="45"/>
      <c r="C31" s="45"/>
      <c r="D31" s="45"/>
    </row>
    <row r="32" s="1" customFormat="1" ht="15"/>
    <row r="33" s="1" customFormat="1" ht="15"/>
    <row r="34" spans="5:8" s="1" customFormat="1" ht="15">
      <c r="E34" s="45"/>
      <c r="F34" s="45"/>
      <c r="G34" s="45"/>
      <c r="H34" s="45"/>
    </row>
    <row r="35" spans="1:4" s="1" customFormat="1" ht="15">
      <c r="A35" s="64"/>
      <c r="B35" s="45"/>
      <c r="C35" s="45"/>
      <c r="D35" s="45"/>
    </row>
    <row r="36" s="1" customFormat="1" ht="15"/>
    <row r="37" s="1" customFormat="1" ht="15"/>
    <row r="38" spans="5:8" s="1" customFormat="1" ht="15">
      <c r="E38" s="45"/>
      <c r="F38" s="45"/>
      <c r="G38" s="45"/>
      <c r="H38" s="45"/>
    </row>
    <row r="39" spans="1:4" s="1" customFormat="1" ht="15">
      <c r="A39" s="64"/>
      <c r="B39" s="45"/>
      <c r="C39" s="45"/>
      <c r="D39" s="45"/>
    </row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pans="5:8" s="1" customFormat="1" ht="15">
      <c r="E56" s="45"/>
      <c r="F56" s="45"/>
      <c r="G56" s="45"/>
      <c r="H56" s="45"/>
    </row>
    <row r="57" spans="1:4" s="1" customFormat="1" ht="15">
      <c r="A57" s="64"/>
      <c r="B57" s="45"/>
      <c r="C57" s="45"/>
      <c r="D57" s="45"/>
    </row>
    <row r="58" spans="5:8" s="1" customFormat="1" ht="15">
      <c r="E58" s="45"/>
      <c r="F58" s="45"/>
      <c r="G58" s="45"/>
      <c r="H58" s="45"/>
    </row>
    <row r="59" spans="1:4" s="1" customFormat="1" ht="15">
      <c r="A59" s="64"/>
      <c r="B59" s="45"/>
      <c r="C59" s="45"/>
      <c r="D59" s="45"/>
    </row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pans="5:8" s="1" customFormat="1" ht="14.25" customHeight="1">
      <c r="E71" s="45"/>
      <c r="F71" s="45"/>
      <c r="G71" s="45"/>
      <c r="H71" s="45"/>
    </row>
    <row r="72" spans="1:8" s="1" customFormat="1" ht="15">
      <c r="A72" s="66"/>
      <c r="B72" s="45"/>
      <c r="C72" s="45"/>
      <c r="D72" s="45"/>
      <c r="E72" s="45"/>
      <c r="F72" s="45"/>
      <c r="G72" s="45"/>
      <c r="H72" s="45"/>
    </row>
    <row r="73" spans="1:8" s="1" customFormat="1" ht="14.25" customHeight="1">
      <c r="A73" s="64"/>
      <c r="B73" s="45"/>
      <c r="C73" s="45"/>
      <c r="D73" s="45"/>
      <c r="E73" s="45"/>
      <c r="F73" s="45"/>
      <c r="G73" s="45"/>
      <c r="H73" s="45"/>
    </row>
    <row r="74" spans="1:8" s="1" customFormat="1" ht="15">
      <c r="A74" s="66"/>
      <c r="B74" s="45"/>
      <c r="C74" s="45"/>
      <c r="D74" s="45"/>
      <c r="E74" s="45"/>
      <c r="F74" s="45"/>
      <c r="G74" s="45"/>
      <c r="H74" s="45"/>
    </row>
    <row r="75" spans="1:4" s="1" customFormat="1" ht="15">
      <c r="A75" s="64"/>
      <c r="B75" s="45"/>
      <c r="C75" s="45"/>
      <c r="D75" s="45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/>
  <pageMargins left="0.75" right="0.75" top="1" bottom="1" header="0.5" footer="0.5"/>
  <pageSetup fitToHeight="0" fitToWidth="1" horizontalDpi="300" verticalDpi="300" orientation="landscape" paperSize="9" scale="87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4"/>
  <sheetViews>
    <sheetView showGridLines="0" workbookViewId="0" topLeftCell="A1">
      <selection activeCell="A1" sqref="A1"/>
    </sheetView>
  </sheetViews>
  <sheetFormatPr defaultColWidth="9.00390625" defaultRowHeight="12.75" customHeight="1"/>
  <cols>
    <col min="1" max="1" width="14.7109375" style="1" customWidth="1"/>
    <col min="2" max="2" width="38.00390625" style="1" customWidth="1"/>
    <col min="3" max="5" width="26.00390625" style="1" customWidth="1"/>
    <col min="6" max="34" width="9.140625" style="1" customWidth="1"/>
  </cols>
  <sheetData>
    <row r="1" spans="1:2" s="1" customFormat="1" ht="15.75" customHeight="1">
      <c r="A1" s="22"/>
      <c r="B1" s="22"/>
    </row>
    <row r="2" spans="1:33" s="1" customFormat="1" ht="26.25" customHeight="1">
      <c r="A2" s="23" t="s">
        <v>87</v>
      </c>
      <c r="B2" s="23"/>
      <c r="C2" s="23"/>
      <c r="D2" s="23"/>
      <c r="E2" s="23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</row>
    <row r="3" spans="1:33" s="1" customFormat="1" ht="18.75" customHeight="1">
      <c r="A3" s="25"/>
      <c r="B3" s="25"/>
      <c r="C3" s="25"/>
      <c r="D3" s="25"/>
      <c r="E3" s="26" t="s">
        <v>1</v>
      </c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</row>
    <row r="4" spans="1:33" s="1" customFormat="1" ht="24.75" customHeight="1">
      <c r="A4" s="28" t="s">
        <v>40</v>
      </c>
      <c r="B4" s="28"/>
      <c r="C4" s="29" t="s">
        <v>41</v>
      </c>
      <c r="D4" s="28" t="s">
        <v>42</v>
      </c>
      <c r="E4" s="28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</row>
    <row r="5" spans="1:33" s="1" customFormat="1" ht="24.75" customHeight="1">
      <c r="A5" s="28" t="s">
        <v>43</v>
      </c>
      <c r="B5" s="4" t="s">
        <v>44</v>
      </c>
      <c r="C5" s="28"/>
      <c r="D5" s="31" t="s">
        <v>45</v>
      </c>
      <c r="E5" s="31" t="s">
        <v>46</v>
      </c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</row>
    <row r="6" spans="1:33" s="1" customFormat="1" ht="21.75" customHeight="1">
      <c r="A6" s="43" t="s">
        <v>50</v>
      </c>
      <c r="B6" s="37" t="s">
        <v>51</v>
      </c>
      <c r="C6" s="13">
        <v>26085.18</v>
      </c>
      <c r="D6" s="40">
        <v>14538.03</v>
      </c>
      <c r="E6" s="40">
        <v>11547.15</v>
      </c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</row>
    <row r="7" spans="1:33" s="1" customFormat="1" ht="21.75" customHeight="1">
      <c r="A7" s="43" t="s">
        <v>52</v>
      </c>
      <c r="B7" s="37" t="s">
        <v>53</v>
      </c>
      <c r="C7" s="13">
        <v>24872.34</v>
      </c>
      <c r="D7" s="40">
        <v>13325.19</v>
      </c>
      <c r="E7" s="40">
        <v>11547.15</v>
      </c>
      <c r="F7" s="36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</row>
    <row r="8" spans="1:33" s="1" customFormat="1" ht="21.75" customHeight="1">
      <c r="A8" s="43" t="s">
        <v>54</v>
      </c>
      <c r="B8" s="37" t="s">
        <v>55</v>
      </c>
      <c r="C8" s="13">
        <v>24872.34</v>
      </c>
      <c r="D8" s="40">
        <v>13325.19</v>
      </c>
      <c r="E8" s="40">
        <v>11547.15</v>
      </c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</row>
    <row r="9" spans="1:33" s="1" customFormat="1" ht="21.75" customHeight="1">
      <c r="A9" s="44" t="s">
        <v>56</v>
      </c>
      <c r="B9" s="16" t="s">
        <v>57</v>
      </c>
      <c r="C9" s="15">
        <v>13325.19</v>
      </c>
      <c r="D9" s="18">
        <v>13325.19</v>
      </c>
      <c r="E9" s="18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</row>
    <row r="10" spans="1:33" s="1" customFormat="1" ht="21.75" customHeight="1">
      <c r="A10" s="44" t="s">
        <v>58</v>
      </c>
      <c r="B10" s="16" t="s">
        <v>59</v>
      </c>
      <c r="C10" s="15">
        <v>4892</v>
      </c>
      <c r="D10" s="18"/>
      <c r="E10" s="18">
        <v>4892</v>
      </c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</row>
    <row r="11" spans="1:33" s="1" customFormat="1" ht="21.75" customHeight="1">
      <c r="A11" s="44" t="s">
        <v>60</v>
      </c>
      <c r="B11" s="16" t="s">
        <v>61</v>
      </c>
      <c r="C11" s="15">
        <v>701.41</v>
      </c>
      <c r="D11" s="18"/>
      <c r="E11" s="18">
        <v>701.41</v>
      </c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</row>
    <row r="12" spans="1:33" s="1" customFormat="1" ht="21.75" customHeight="1">
      <c r="A12" s="44" t="s">
        <v>62</v>
      </c>
      <c r="B12" s="16" t="s">
        <v>63</v>
      </c>
      <c r="C12" s="15">
        <v>1442</v>
      </c>
      <c r="D12" s="18"/>
      <c r="E12" s="18">
        <v>1442</v>
      </c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</row>
    <row r="13" spans="1:33" s="1" customFormat="1" ht="21.75" customHeight="1">
      <c r="A13" s="44" t="s">
        <v>64</v>
      </c>
      <c r="B13" s="16" t="s">
        <v>65</v>
      </c>
      <c r="C13" s="15">
        <v>165</v>
      </c>
      <c r="D13" s="18"/>
      <c r="E13" s="18">
        <v>165</v>
      </c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</row>
    <row r="14" spans="1:33" s="1" customFormat="1" ht="21.75" customHeight="1">
      <c r="A14" s="44" t="s">
        <v>66</v>
      </c>
      <c r="B14" s="16" t="s">
        <v>67</v>
      </c>
      <c r="C14" s="15">
        <v>885.3</v>
      </c>
      <c r="D14" s="18"/>
      <c r="E14" s="18">
        <v>885.3</v>
      </c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</row>
    <row r="15" spans="1:33" s="1" customFormat="1" ht="21.75" customHeight="1">
      <c r="A15" s="44" t="s">
        <v>68</v>
      </c>
      <c r="B15" s="16" t="s">
        <v>69</v>
      </c>
      <c r="C15" s="15">
        <v>2951.47</v>
      </c>
      <c r="D15" s="18"/>
      <c r="E15" s="18">
        <v>2951.47</v>
      </c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</row>
    <row r="16" spans="1:5" s="1" customFormat="1" ht="21.75" customHeight="1">
      <c r="A16" s="44" t="s">
        <v>70</v>
      </c>
      <c r="B16" s="16" t="s">
        <v>71</v>
      </c>
      <c r="C16" s="15">
        <v>509.97</v>
      </c>
      <c r="D16" s="18"/>
      <c r="E16" s="18">
        <v>509.97</v>
      </c>
    </row>
    <row r="17" spans="1:5" s="1" customFormat="1" ht="21.75" customHeight="1">
      <c r="A17" s="43" t="s">
        <v>72</v>
      </c>
      <c r="B17" s="37" t="s">
        <v>73</v>
      </c>
      <c r="C17" s="13">
        <v>934.64</v>
      </c>
      <c r="D17" s="40">
        <v>934.64</v>
      </c>
      <c r="E17" s="40"/>
    </row>
    <row r="18" spans="1:5" s="1" customFormat="1" ht="21.75" customHeight="1">
      <c r="A18" s="43" t="s">
        <v>74</v>
      </c>
      <c r="B18" s="37" t="s">
        <v>75</v>
      </c>
      <c r="C18" s="13">
        <v>934.64</v>
      </c>
      <c r="D18" s="40">
        <v>934.64</v>
      </c>
      <c r="E18" s="40"/>
    </row>
    <row r="19" spans="1:5" s="1" customFormat="1" ht="21.75" customHeight="1">
      <c r="A19" s="44" t="s">
        <v>76</v>
      </c>
      <c r="B19" s="16" t="s">
        <v>77</v>
      </c>
      <c r="C19" s="15">
        <v>810.8</v>
      </c>
      <c r="D19" s="18">
        <v>810.8</v>
      </c>
      <c r="E19" s="18"/>
    </row>
    <row r="20" spans="1:5" s="1" customFormat="1" ht="21.75" customHeight="1">
      <c r="A20" s="44" t="s">
        <v>78</v>
      </c>
      <c r="B20" s="16" t="s">
        <v>79</v>
      </c>
      <c r="C20" s="15">
        <v>123.84</v>
      </c>
      <c r="D20" s="18">
        <v>123.84</v>
      </c>
      <c r="E20" s="18"/>
    </row>
    <row r="21" spans="1:5" s="1" customFormat="1" ht="21.75" customHeight="1">
      <c r="A21" s="43" t="s">
        <v>80</v>
      </c>
      <c r="B21" s="37" t="s">
        <v>81</v>
      </c>
      <c r="C21" s="13">
        <v>278.2</v>
      </c>
      <c r="D21" s="40">
        <v>278.2</v>
      </c>
      <c r="E21" s="40"/>
    </row>
    <row r="22" spans="1:5" s="1" customFormat="1" ht="21.75" customHeight="1">
      <c r="A22" s="43" t="s">
        <v>82</v>
      </c>
      <c r="B22" s="37" t="s">
        <v>83</v>
      </c>
      <c r="C22" s="13">
        <v>278.2</v>
      </c>
      <c r="D22" s="40">
        <v>278.2</v>
      </c>
      <c r="E22" s="40"/>
    </row>
    <row r="23" spans="1:5" s="1" customFormat="1" ht="21.75" customHeight="1">
      <c r="A23" s="44" t="s">
        <v>84</v>
      </c>
      <c r="B23" s="16" t="s">
        <v>85</v>
      </c>
      <c r="C23" s="15">
        <v>278.2</v>
      </c>
      <c r="D23" s="18">
        <v>278.2</v>
      </c>
      <c r="E23" s="18"/>
    </row>
    <row r="24" s="1" customFormat="1" ht="15"/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9.75" customHeight="1">
      <c r="C34" s="22"/>
    </row>
  </sheetData>
  <sheetProtection formatCells="0" formatColumns="0" formatRows="0" insertColumns="0" insertRows="0" insertHyperlinks="0" deleteColumns="0" deleteRows="0" sort="0" autoFilter="0" pivotTables="0"/>
  <mergeCells count="5">
    <mergeCell ref="A2:E2"/>
    <mergeCell ref="A4:B4"/>
    <mergeCell ref="D4:E4"/>
    <mergeCell ref="C4:C5"/>
  </mergeCells>
  <printOptions/>
  <pageMargins left="0.75" right="0.75" top="1" bottom="1" header="0.5" footer="0.5"/>
  <pageSetup fitToHeight="0" fitToWidth="1" horizontalDpi="300" verticalDpi="300" orientation="landscape" paperSize="9" scale="93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2"/>
  <sheetViews>
    <sheetView showGridLines="0" workbookViewId="0" topLeftCell="A1">
      <selection activeCell="A1" sqref="A1:E1"/>
    </sheetView>
  </sheetViews>
  <sheetFormatPr defaultColWidth="9.00390625" defaultRowHeight="12.75" customHeight="1"/>
  <cols>
    <col min="1" max="1" width="9.7109375" style="1" customWidth="1"/>
    <col min="2" max="2" width="43.7109375" style="1" customWidth="1"/>
    <col min="3" max="5" width="17.7109375" style="1" customWidth="1"/>
    <col min="6" max="6" width="14.57421875" style="1" customWidth="1"/>
    <col min="7" max="7" width="9.140625" style="1" customWidth="1"/>
  </cols>
  <sheetData>
    <row r="1" spans="1:5" s="1" customFormat="1" ht="25.5" customHeight="1">
      <c r="A1" s="10" t="s">
        <v>88</v>
      </c>
      <c r="B1" s="10"/>
      <c r="C1" s="10"/>
      <c r="D1" s="10"/>
      <c r="E1" s="10"/>
    </row>
    <row r="2" s="1" customFormat="1" ht="21.75" customHeight="1">
      <c r="E2" s="3" t="s">
        <v>1</v>
      </c>
    </row>
    <row r="3" spans="1:5" s="1" customFormat="1" ht="24.75" customHeight="1">
      <c r="A3" s="4" t="s">
        <v>89</v>
      </c>
      <c r="B3" s="4"/>
      <c r="C3" s="4" t="s">
        <v>90</v>
      </c>
      <c r="D3" s="4" t="s">
        <v>42</v>
      </c>
      <c r="E3" s="4"/>
    </row>
    <row r="4" spans="1:5" s="1" customFormat="1" ht="24.75" customHeight="1">
      <c r="A4" s="11" t="s">
        <v>43</v>
      </c>
      <c r="B4" s="11" t="s">
        <v>44</v>
      </c>
      <c r="C4" s="11"/>
      <c r="D4" s="11" t="s">
        <v>91</v>
      </c>
      <c r="E4" s="11" t="s">
        <v>92</v>
      </c>
    </row>
    <row r="5" spans="1:6" s="1" customFormat="1" ht="30.75" customHeight="1">
      <c r="A5" s="12" t="s">
        <v>50</v>
      </c>
      <c r="B5" s="37" t="s">
        <v>51</v>
      </c>
      <c r="C5" s="38">
        <v>14538.03</v>
      </c>
      <c r="D5" s="39">
        <v>12932.03</v>
      </c>
      <c r="E5" s="40">
        <v>1606</v>
      </c>
      <c r="F5" s="7"/>
    </row>
    <row r="6" spans="1:5" s="1" customFormat="1" ht="30.75" customHeight="1">
      <c r="A6" s="12" t="s">
        <v>93</v>
      </c>
      <c r="B6" s="37" t="s">
        <v>94</v>
      </c>
      <c r="C6" s="38">
        <v>11561.98</v>
      </c>
      <c r="D6" s="39">
        <v>11561.98</v>
      </c>
      <c r="E6" s="40"/>
    </row>
    <row r="7" spans="1:5" s="1" customFormat="1" ht="30.75" customHeight="1">
      <c r="A7" s="14" t="s">
        <v>95</v>
      </c>
      <c r="B7" s="16" t="s">
        <v>96</v>
      </c>
      <c r="C7" s="41">
        <v>2548.48</v>
      </c>
      <c r="D7" s="42">
        <v>2548.48</v>
      </c>
      <c r="E7" s="18"/>
    </row>
    <row r="8" spans="1:5" s="1" customFormat="1" ht="30.75" customHeight="1">
      <c r="A8" s="14" t="s">
        <v>97</v>
      </c>
      <c r="B8" s="16" t="s">
        <v>98</v>
      </c>
      <c r="C8" s="41">
        <v>2195.96</v>
      </c>
      <c r="D8" s="42">
        <v>2195.96</v>
      </c>
      <c r="E8" s="18"/>
    </row>
    <row r="9" spans="1:5" s="1" customFormat="1" ht="30.75" customHeight="1">
      <c r="A9" s="14" t="s">
        <v>99</v>
      </c>
      <c r="B9" s="16" t="s">
        <v>100</v>
      </c>
      <c r="C9" s="41">
        <v>3355.79</v>
      </c>
      <c r="D9" s="42">
        <v>3355.79</v>
      </c>
      <c r="E9" s="18"/>
    </row>
    <row r="10" spans="1:5" s="1" customFormat="1" ht="30.75" customHeight="1">
      <c r="A10" s="14" t="s">
        <v>101</v>
      </c>
      <c r="B10" s="16" t="s">
        <v>102</v>
      </c>
      <c r="C10" s="41">
        <v>3.84</v>
      </c>
      <c r="D10" s="42">
        <v>3.84</v>
      </c>
      <c r="E10" s="18"/>
    </row>
    <row r="11" spans="1:5" s="1" customFormat="1" ht="30.75" customHeight="1">
      <c r="A11" s="14" t="s">
        <v>103</v>
      </c>
      <c r="B11" s="16" t="s">
        <v>104</v>
      </c>
      <c r="C11" s="41">
        <v>164.89</v>
      </c>
      <c r="D11" s="42">
        <v>164.89</v>
      </c>
      <c r="E11" s="18"/>
    </row>
    <row r="12" spans="1:5" s="1" customFormat="1" ht="30.75" customHeight="1">
      <c r="A12" s="14" t="s">
        <v>105</v>
      </c>
      <c r="B12" s="16" t="s">
        <v>106</v>
      </c>
      <c r="C12" s="41">
        <v>810.8</v>
      </c>
      <c r="D12" s="42">
        <v>810.8</v>
      </c>
      <c r="E12" s="18"/>
    </row>
    <row r="13" spans="1:5" s="1" customFormat="1" ht="30.75" customHeight="1">
      <c r="A13" s="14" t="s">
        <v>107</v>
      </c>
      <c r="B13" s="16" t="s">
        <v>108</v>
      </c>
      <c r="C13" s="41">
        <v>123.84</v>
      </c>
      <c r="D13" s="42">
        <v>123.84</v>
      </c>
      <c r="E13" s="18"/>
    </row>
    <row r="14" spans="1:5" s="1" customFormat="1" ht="30.75" customHeight="1">
      <c r="A14" s="14" t="s">
        <v>109</v>
      </c>
      <c r="B14" s="16" t="s">
        <v>110</v>
      </c>
      <c r="C14" s="41">
        <v>140.03</v>
      </c>
      <c r="D14" s="42">
        <v>140.03</v>
      </c>
      <c r="E14" s="18"/>
    </row>
    <row r="15" spans="1:5" s="1" customFormat="1" ht="30.75" customHeight="1">
      <c r="A15" s="14" t="s">
        <v>111</v>
      </c>
      <c r="B15" s="16" t="s">
        <v>112</v>
      </c>
      <c r="C15" s="41">
        <v>963.85</v>
      </c>
      <c r="D15" s="42">
        <v>963.85</v>
      </c>
      <c r="E15" s="18"/>
    </row>
    <row r="16" spans="1:5" s="1" customFormat="1" ht="30.75" customHeight="1">
      <c r="A16" s="14" t="s">
        <v>113</v>
      </c>
      <c r="B16" s="16" t="s">
        <v>114</v>
      </c>
      <c r="C16" s="41">
        <v>750</v>
      </c>
      <c r="D16" s="42">
        <v>750</v>
      </c>
      <c r="E16" s="18"/>
    </row>
    <row r="17" spans="1:5" s="1" customFormat="1" ht="30.75" customHeight="1">
      <c r="A17" s="14" t="s">
        <v>115</v>
      </c>
      <c r="B17" s="16" t="s">
        <v>116</v>
      </c>
      <c r="C17" s="41">
        <v>504.5</v>
      </c>
      <c r="D17" s="42">
        <v>504.5</v>
      </c>
      <c r="E17" s="18"/>
    </row>
    <row r="18" spans="1:5" s="1" customFormat="1" ht="30.75" customHeight="1">
      <c r="A18" s="12" t="s">
        <v>117</v>
      </c>
      <c r="B18" s="37" t="s">
        <v>118</v>
      </c>
      <c r="C18" s="38">
        <v>1579.6</v>
      </c>
      <c r="D18" s="39"/>
      <c r="E18" s="40">
        <v>1579.6</v>
      </c>
    </row>
    <row r="19" spans="1:5" s="1" customFormat="1" ht="30.75" customHeight="1">
      <c r="A19" s="14" t="s">
        <v>119</v>
      </c>
      <c r="B19" s="16" t="s">
        <v>120</v>
      </c>
      <c r="C19" s="41">
        <v>56.04</v>
      </c>
      <c r="D19" s="42"/>
      <c r="E19" s="18">
        <v>56.04</v>
      </c>
    </row>
    <row r="20" spans="1:5" s="1" customFormat="1" ht="30.75" customHeight="1">
      <c r="A20" s="14" t="s">
        <v>121</v>
      </c>
      <c r="B20" s="16" t="s">
        <v>122</v>
      </c>
      <c r="C20" s="41">
        <v>41.62</v>
      </c>
      <c r="D20" s="42"/>
      <c r="E20" s="18">
        <v>41.62</v>
      </c>
    </row>
    <row r="21" spans="1:5" s="1" customFormat="1" ht="30.75" customHeight="1">
      <c r="A21" s="14" t="s">
        <v>123</v>
      </c>
      <c r="B21" s="16" t="s">
        <v>124</v>
      </c>
      <c r="C21" s="41">
        <v>50.47</v>
      </c>
      <c r="D21" s="42"/>
      <c r="E21" s="18">
        <v>50.47</v>
      </c>
    </row>
    <row r="22" spans="1:5" s="1" customFormat="1" ht="30.75" customHeight="1">
      <c r="A22" s="14" t="s">
        <v>125</v>
      </c>
      <c r="B22" s="16" t="s">
        <v>126</v>
      </c>
      <c r="C22" s="41">
        <v>35.15</v>
      </c>
      <c r="D22" s="42"/>
      <c r="E22" s="18">
        <v>35.15</v>
      </c>
    </row>
    <row r="23" spans="1:5" s="1" customFormat="1" ht="30.75" customHeight="1">
      <c r="A23" s="14" t="s">
        <v>127</v>
      </c>
      <c r="B23" s="16" t="s">
        <v>128</v>
      </c>
      <c r="C23" s="41">
        <v>58.95</v>
      </c>
      <c r="D23" s="42"/>
      <c r="E23" s="18">
        <v>58.95</v>
      </c>
    </row>
    <row r="24" spans="1:5" s="1" customFormat="1" ht="30.75" customHeight="1">
      <c r="A24" s="14" t="s">
        <v>129</v>
      </c>
      <c r="B24" s="16" t="s">
        <v>130</v>
      </c>
      <c r="C24" s="41">
        <v>80.25</v>
      </c>
      <c r="D24" s="42"/>
      <c r="E24" s="18">
        <v>80.25</v>
      </c>
    </row>
    <row r="25" spans="1:5" s="1" customFormat="1" ht="30.75" customHeight="1">
      <c r="A25" s="14" t="s">
        <v>131</v>
      </c>
      <c r="B25" s="16" t="s">
        <v>132</v>
      </c>
      <c r="C25" s="41">
        <v>58.26</v>
      </c>
      <c r="D25" s="42"/>
      <c r="E25" s="18">
        <v>58.26</v>
      </c>
    </row>
    <row r="26" spans="1:5" s="1" customFormat="1" ht="30.75" customHeight="1">
      <c r="A26" s="14" t="s">
        <v>133</v>
      </c>
      <c r="B26" s="16" t="s">
        <v>134</v>
      </c>
      <c r="C26" s="41">
        <v>56</v>
      </c>
      <c r="D26" s="42"/>
      <c r="E26" s="18">
        <v>56</v>
      </c>
    </row>
    <row r="27" spans="1:5" s="1" customFormat="1" ht="30.75" customHeight="1">
      <c r="A27" s="14" t="s">
        <v>135</v>
      </c>
      <c r="B27" s="16" t="s">
        <v>136</v>
      </c>
      <c r="C27" s="41">
        <v>10.58</v>
      </c>
      <c r="D27" s="42"/>
      <c r="E27" s="18">
        <v>10.58</v>
      </c>
    </row>
    <row r="28" spans="1:5" s="1" customFormat="1" ht="30.75" customHeight="1">
      <c r="A28" s="14" t="s">
        <v>137</v>
      </c>
      <c r="B28" s="16" t="s">
        <v>138</v>
      </c>
      <c r="C28" s="41">
        <v>47.3</v>
      </c>
      <c r="D28" s="42"/>
      <c r="E28" s="18">
        <v>47.3</v>
      </c>
    </row>
    <row r="29" spans="1:5" s="1" customFormat="1" ht="30.75" customHeight="1">
      <c r="A29" s="14" t="s">
        <v>139</v>
      </c>
      <c r="B29" s="16" t="s">
        <v>140</v>
      </c>
      <c r="C29" s="41">
        <v>26.6</v>
      </c>
      <c r="D29" s="42"/>
      <c r="E29" s="18">
        <v>26.6</v>
      </c>
    </row>
    <row r="30" spans="1:5" s="1" customFormat="1" ht="30.75" customHeight="1">
      <c r="A30" s="14" t="s">
        <v>141</v>
      </c>
      <c r="B30" s="16" t="s">
        <v>142</v>
      </c>
      <c r="C30" s="41">
        <v>54.31</v>
      </c>
      <c r="D30" s="42"/>
      <c r="E30" s="18">
        <v>54.31</v>
      </c>
    </row>
    <row r="31" spans="1:5" s="1" customFormat="1" ht="30.75" customHeight="1">
      <c r="A31" s="14" t="s">
        <v>143</v>
      </c>
      <c r="B31" s="16" t="s">
        <v>144</v>
      </c>
      <c r="C31" s="41">
        <v>18</v>
      </c>
      <c r="D31" s="42"/>
      <c r="E31" s="18">
        <v>18</v>
      </c>
    </row>
    <row r="32" spans="1:5" s="1" customFormat="1" ht="30.75" customHeight="1">
      <c r="A32" s="14" t="s">
        <v>145</v>
      </c>
      <c r="B32" s="16" t="s">
        <v>146</v>
      </c>
      <c r="C32" s="41">
        <v>25</v>
      </c>
      <c r="D32" s="42"/>
      <c r="E32" s="18">
        <v>25</v>
      </c>
    </row>
    <row r="33" spans="1:5" s="1" customFormat="1" ht="30.75" customHeight="1">
      <c r="A33" s="14" t="s">
        <v>147</v>
      </c>
      <c r="B33" s="16" t="s">
        <v>148</v>
      </c>
      <c r="C33" s="41">
        <v>190.92</v>
      </c>
      <c r="D33" s="42"/>
      <c r="E33" s="18">
        <v>190.92</v>
      </c>
    </row>
    <row r="34" spans="1:5" s="1" customFormat="1" ht="30.75" customHeight="1">
      <c r="A34" s="14" t="s">
        <v>149</v>
      </c>
      <c r="B34" s="16" t="s">
        <v>150</v>
      </c>
      <c r="C34" s="41">
        <v>200.26</v>
      </c>
      <c r="D34" s="42"/>
      <c r="E34" s="18">
        <v>200.26</v>
      </c>
    </row>
    <row r="35" spans="1:5" s="1" customFormat="1" ht="30.75" customHeight="1">
      <c r="A35" s="14" t="s">
        <v>151</v>
      </c>
      <c r="B35" s="16" t="s">
        <v>152</v>
      </c>
      <c r="C35" s="41">
        <v>94.53</v>
      </c>
      <c r="D35" s="42"/>
      <c r="E35" s="18">
        <v>94.53</v>
      </c>
    </row>
    <row r="36" spans="1:5" s="1" customFormat="1" ht="30.75" customHeight="1">
      <c r="A36" s="14" t="s">
        <v>153</v>
      </c>
      <c r="B36" s="16" t="s">
        <v>154</v>
      </c>
      <c r="C36" s="41">
        <v>442.6</v>
      </c>
      <c r="D36" s="42"/>
      <c r="E36" s="18">
        <v>442.6</v>
      </c>
    </row>
    <row r="37" spans="1:5" s="1" customFormat="1" ht="30.75" customHeight="1">
      <c r="A37" s="14" t="s">
        <v>155</v>
      </c>
      <c r="B37" s="16" t="s">
        <v>156</v>
      </c>
      <c r="C37" s="41">
        <v>32.76</v>
      </c>
      <c r="D37" s="42"/>
      <c r="E37" s="18">
        <v>32.76</v>
      </c>
    </row>
    <row r="38" spans="1:5" s="1" customFormat="1" ht="30.75" customHeight="1">
      <c r="A38" s="12" t="s">
        <v>157</v>
      </c>
      <c r="B38" s="37" t="s">
        <v>158</v>
      </c>
      <c r="C38" s="38">
        <v>1370.05</v>
      </c>
      <c r="D38" s="39">
        <v>1370.05</v>
      </c>
      <c r="E38" s="40"/>
    </row>
    <row r="39" spans="1:5" s="1" customFormat="1" ht="30.75" customHeight="1">
      <c r="A39" s="14" t="s">
        <v>159</v>
      </c>
      <c r="B39" s="16" t="s">
        <v>160</v>
      </c>
      <c r="C39" s="41">
        <v>83.2</v>
      </c>
      <c r="D39" s="42">
        <v>83.2</v>
      </c>
      <c r="E39" s="18"/>
    </row>
    <row r="40" spans="1:5" s="1" customFormat="1" ht="30.75" customHeight="1">
      <c r="A40" s="14" t="s">
        <v>161</v>
      </c>
      <c r="B40" s="16" t="s">
        <v>162</v>
      </c>
      <c r="C40" s="41">
        <v>1286.85</v>
      </c>
      <c r="D40" s="42">
        <v>1286.85</v>
      </c>
      <c r="E40" s="18"/>
    </row>
    <row r="41" spans="1:5" s="1" customFormat="1" ht="30.75" customHeight="1">
      <c r="A41" s="12" t="s">
        <v>163</v>
      </c>
      <c r="B41" s="37" t="s">
        <v>164</v>
      </c>
      <c r="C41" s="38">
        <v>26.4</v>
      </c>
      <c r="D41" s="39"/>
      <c r="E41" s="40">
        <v>26.4</v>
      </c>
    </row>
    <row r="42" spans="1:5" s="1" customFormat="1" ht="30.75" customHeight="1">
      <c r="A42" s="14" t="s">
        <v>165</v>
      </c>
      <c r="B42" s="16" t="s">
        <v>166</v>
      </c>
      <c r="C42" s="41">
        <v>26.4</v>
      </c>
      <c r="D42" s="42"/>
      <c r="E42" s="18">
        <v>26.4</v>
      </c>
    </row>
  </sheetData>
  <sheetProtection formatCells="0" formatColumns="0" formatRows="0" insertColumns="0" insertRows="0" insertHyperlinks="0" deleteColumns="0" deleteRows="0" sort="0" autoFilter="0" pivotTables="0"/>
  <mergeCells count="5">
    <mergeCell ref="A1:E1"/>
    <mergeCell ref="A3:B3"/>
    <mergeCell ref="D3:E3"/>
    <mergeCell ref="C3:C4"/>
  </mergeCells>
  <printOptions/>
  <pageMargins left="0.75" right="0.75" top="1" bottom="1" header="0.5" footer="0.5"/>
  <pageSetup fitToHeight="0" fitToWidth="1"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4"/>
  <sheetViews>
    <sheetView showGridLines="0" workbookViewId="0" topLeftCell="A1">
      <selection activeCell="B26" sqref="B26"/>
    </sheetView>
  </sheetViews>
  <sheetFormatPr defaultColWidth="9.00390625" defaultRowHeight="12.75" customHeight="1"/>
  <cols>
    <col min="1" max="1" width="14.7109375" style="1" customWidth="1"/>
    <col min="2" max="2" width="38.00390625" style="1" customWidth="1"/>
    <col min="3" max="5" width="26.00390625" style="1" customWidth="1"/>
    <col min="6" max="34" width="9.140625" style="1" customWidth="1"/>
  </cols>
  <sheetData>
    <row r="1" spans="1:2" s="1" customFormat="1" ht="15.75" customHeight="1">
      <c r="A1" s="22"/>
      <c r="B1" s="22"/>
    </row>
    <row r="2" spans="1:33" s="1" customFormat="1" ht="26.25" customHeight="1">
      <c r="A2" s="23" t="s">
        <v>167</v>
      </c>
      <c r="B2" s="23"/>
      <c r="C2" s="23"/>
      <c r="D2" s="23"/>
      <c r="E2" s="23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</row>
    <row r="3" spans="1:33" s="1" customFormat="1" ht="18.75" customHeight="1">
      <c r="A3" s="25"/>
      <c r="B3" s="25"/>
      <c r="C3" s="25"/>
      <c r="D3" s="25"/>
      <c r="E3" s="26" t="s">
        <v>1</v>
      </c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</row>
    <row r="4" spans="1:33" s="1" customFormat="1" ht="24.75" customHeight="1">
      <c r="A4" s="28" t="s">
        <v>40</v>
      </c>
      <c r="B4" s="28"/>
      <c r="C4" s="29" t="s">
        <v>41</v>
      </c>
      <c r="D4" s="28" t="s">
        <v>42</v>
      </c>
      <c r="E4" s="28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</row>
    <row r="5" spans="1:33" s="1" customFormat="1" ht="24.75" customHeight="1">
      <c r="A5" s="28" t="s">
        <v>43</v>
      </c>
      <c r="B5" s="4" t="s">
        <v>44</v>
      </c>
      <c r="C5" s="28"/>
      <c r="D5" s="31" t="s">
        <v>45</v>
      </c>
      <c r="E5" s="31" t="s">
        <v>46</v>
      </c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</row>
    <row r="6" spans="1:33" s="1" customFormat="1" ht="21.75" customHeight="1">
      <c r="A6" s="32" t="s">
        <v>168</v>
      </c>
      <c r="B6" s="32" t="s">
        <v>168</v>
      </c>
      <c r="C6" s="32" t="s">
        <v>168</v>
      </c>
      <c r="D6" s="32" t="s">
        <v>168</v>
      </c>
      <c r="E6" s="32" t="s">
        <v>168</v>
      </c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</row>
    <row r="7" spans="1:33" s="1" customFormat="1" ht="21.75" customHeight="1">
      <c r="A7" s="33" t="s">
        <v>169</v>
      </c>
      <c r="B7" s="34"/>
      <c r="C7" s="35"/>
      <c r="D7" s="35"/>
      <c r="E7" s="35"/>
      <c r="F7" s="36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</row>
    <row r="8" spans="1:33" s="1" customFormat="1" ht="21.75" customHeight="1">
      <c r="A8" s="33"/>
      <c r="B8" s="34"/>
      <c r="C8" s="35"/>
      <c r="D8" s="35"/>
      <c r="E8" s="35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</row>
    <row r="9" spans="1:33" s="1" customFormat="1" ht="21.75" customHeight="1">
      <c r="A9" s="33"/>
      <c r="B9" s="34"/>
      <c r="C9" s="35"/>
      <c r="D9" s="35"/>
      <c r="E9" s="35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</row>
    <row r="10" spans="1:33" s="1" customFormat="1" ht="21.75" customHeight="1">
      <c r="A10" s="33"/>
      <c r="B10" s="34"/>
      <c r="C10" s="35"/>
      <c r="D10" s="35"/>
      <c r="E10" s="35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</row>
    <row r="11" spans="1:33" s="1" customFormat="1" ht="21.75" customHeight="1">
      <c r="A11" s="33"/>
      <c r="B11" s="34"/>
      <c r="C11" s="35"/>
      <c r="D11" s="35"/>
      <c r="E11" s="35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</row>
    <row r="12" spans="1:33" s="1" customFormat="1" ht="21.75" customHeight="1">
      <c r="A12" s="33"/>
      <c r="B12" s="34"/>
      <c r="C12" s="35"/>
      <c r="D12" s="35"/>
      <c r="E12" s="35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</row>
    <row r="13" spans="1:33" s="1" customFormat="1" ht="21.75" customHeight="1">
      <c r="A13" s="33"/>
      <c r="B13" s="34"/>
      <c r="C13" s="35"/>
      <c r="D13" s="35"/>
      <c r="E13" s="35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</row>
    <row r="14" spans="1:33" s="1" customFormat="1" ht="21.75" customHeight="1">
      <c r="A14" s="33"/>
      <c r="B14" s="34"/>
      <c r="C14" s="35"/>
      <c r="D14" s="35"/>
      <c r="E14" s="35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</row>
    <row r="15" spans="1:33" s="1" customFormat="1" ht="9.75" customHeight="1">
      <c r="A15" s="22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</row>
    <row r="16" s="1" customFormat="1" ht="15"/>
    <row r="17" s="1" customFormat="1" ht="15"/>
    <row r="18" s="1" customFormat="1" ht="15"/>
    <row r="19" s="1" customFormat="1" ht="15"/>
    <row r="20" s="1" customFormat="1" ht="9.75" customHeight="1">
      <c r="B20" s="22"/>
    </row>
    <row r="21" s="1" customFormat="1" ht="15"/>
    <row r="22" s="1" customFormat="1" ht="15"/>
    <row r="23" s="1" customFormat="1" ht="15"/>
    <row r="24" s="1" customFormat="1" ht="15"/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9.75" customHeight="1">
      <c r="C34" s="22"/>
    </row>
  </sheetData>
  <sheetProtection formatCells="0" formatColumns="0" formatRows="0" insertColumns="0" insertRows="0" insertHyperlinks="0" deleteColumns="0" deleteRows="0" sort="0" autoFilter="0" pivotTables="0"/>
  <mergeCells count="5">
    <mergeCell ref="A2:E2"/>
    <mergeCell ref="A4:B4"/>
    <mergeCell ref="D4:E4"/>
    <mergeCell ref="C4:C5"/>
  </mergeCells>
  <printOptions/>
  <pageMargins left="0.75" right="0.75" top="1" bottom="1" header="0.5" footer="0.5"/>
  <pageSetup fitToHeight="0" fitToWidth="1"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9"/>
  <sheetViews>
    <sheetView showGridLines="0" workbookViewId="0" topLeftCell="A1">
      <selection activeCell="A1" sqref="A1:B1"/>
    </sheetView>
  </sheetViews>
  <sheetFormatPr defaultColWidth="9.00390625" defaultRowHeight="12.75" customHeight="1"/>
  <cols>
    <col min="1" max="1" width="64.7109375" style="1" customWidth="1"/>
    <col min="2" max="2" width="31.7109375" style="1" customWidth="1"/>
    <col min="3" max="5" width="9.140625" style="1" customWidth="1"/>
  </cols>
  <sheetData>
    <row r="1" spans="1:2" s="1" customFormat="1" ht="36" customHeight="1">
      <c r="A1" s="10" t="s">
        <v>170</v>
      </c>
      <c r="B1" s="10"/>
    </row>
    <row r="2" s="1" customFormat="1" ht="25.5" customHeight="1">
      <c r="B2" s="3" t="s">
        <v>1</v>
      </c>
    </row>
    <row r="3" spans="1:2" s="1" customFormat="1" ht="27" customHeight="1">
      <c r="A3" s="4" t="s">
        <v>171</v>
      </c>
      <c r="B3" s="4" t="s">
        <v>90</v>
      </c>
    </row>
    <row r="4" spans="1:2" s="1" customFormat="1" ht="27" customHeight="1">
      <c r="A4" s="16" t="s">
        <v>51</v>
      </c>
      <c r="B4" s="17">
        <f>SUM(B5:B7)</f>
        <v>236.1</v>
      </c>
    </row>
    <row r="5" spans="1:3" s="1" customFormat="1" ht="27" customHeight="1">
      <c r="A5" s="16" t="s">
        <v>172</v>
      </c>
      <c r="B5" s="18">
        <v>56</v>
      </c>
      <c r="C5" s="7"/>
    </row>
    <row r="6" spans="1:3" s="1" customFormat="1" ht="27" customHeight="1">
      <c r="A6" s="16" t="s">
        <v>173</v>
      </c>
      <c r="B6" s="18">
        <v>68.47</v>
      </c>
      <c r="C6" s="7"/>
    </row>
    <row r="7" spans="1:3" s="1" customFormat="1" ht="27" customHeight="1">
      <c r="A7" s="16" t="s">
        <v>174</v>
      </c>
      <c r="B7" s="19">
        <f>SUM(B8:B9)</f>
        <v>111.63</v>
      </c>
      <c r="C7" s="7"/>
    </row>
    <row r="8" spans="1:4" s="1" customFormat="1" ht="27" customHeight="1">
      <c r="A8" s="20" t="s">
        <v>175</v>
      </c>
      <c r="B8" s="21">
        <v>111.63</v>
      </c>
      <c r="C8" s="7"/>
      <c r="D8" s="22"/>
    </row>
    <row r="9" spans="1:3" s="1" customFormat="1" ht="27" customHeight="1">
      <c r="A9" s="20" t="s">
        <v>176</v>
      </c>
      <c r="B9" s="18"/>
      <c r="C9" s="7"/>
    </row>
  </sheetData>
  <sheetProtection formatCells="0" formatColumns="0" formatRows="0" insertColumns="0" insertRows="0" insertHyperlinks="0" deleteColumns="0" deleteRows="0" sort="0" autoFilter="0" pivotTables="0"/>
  <mergeCells count="1">
    <mergeCell ref="A1:B1"/>
  </mergeCells>
  <printOptions/>
  <pageMargins left="0.75" right="0.75" top="1" bottom="1" header="0.5" footer="0.5"/>
  <pageSetup fitToHeight="0" fitToWidth="1"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2"/>
  <sheetViews>
    <sheetView showGridLines="0" workbookViewId="0" topLeftCell="A1">
      <selection activeCell="A1" sqref="A1:B1"/>
    </sheetView>
  </sheetViews>
  <sheetFormatPr defaultColWidth="9.00390625" defaultRowHeight="12.75" customHeight="1"/>
  <cols>
    <col min="1" max="1" width="51.7109375" style="1" customWidth="1"/>
    <col min="2" max="2" width="27.140625" style="1" customWidth="1"/>
    <col min="3" max="3" width="9.140625" style="1" customWidth="1"/>
  </cols>
  <sheetData>
    <row r="1" spans="1:2" s="1" customFormat="1" ht="28.5" customHeight="1">
      <c r="A1" s="10" t="s">
        <v>177</v>
      </c>
      <c r="B1" s="10"/>
    </row>
    <row r="2" s="1" customFormat="1" ht="21.75" customHeight="1">
      <c r="B2" s="3" t="s">
        <v>1</v>
      </c>
    </row>
    <row r="3" spans="1:2" s="1" customFormat="1" ht="27" customHeight="1">
      <c r="A3" s="11" t="s">
        <v>171</v>
      </c>
      <c r="B3" s="11" t="s">
        <v>90</v>
      </c>
    </row>
    <row r="4" spans="1:2" s="1" customFormat="1" ht="27" customHeight="1">
      <c r="A4" s="12" t="s">
        <v>51</v>
      </c>
      <c r="B4" s="13">
        <v>8641</v>
      </c>
    </row>
    <row r="5" spans="1:2" s="1" customFormat="1" ht="27" customHeight="1">
      <c r="A5" s="14" t="s">
        <v>178</v>
      </c>
      <c r="B5" s="15">
        <v>135</v>
      </c>
    </row>
    <row r="6" spans="1:2" s="1" customFormat="1" ht="27" customHeight="1">
      <c r="A6" s="14" t="s">
        <v>179</v>
      </c>
      <c r="B6" s="15">
        <v>8000</v>
      </c>
    </row>
    <row r="7" spans="1:2" s="1" customFormat="1" ht="27" customHeight="1">
      <c r="A7" s="14" t="s">
        <v>180</v>
      </c>
      <c r="B7" s="15">
        <v>306</v>
      </c>
    </row>
    <row r="8" spans="1:2" s="1" customFormat="1" ht="27" customHeight="1">
      <c r="A8" s="14" t="s">
        <v>181</v>
      </c>
      <c r="B8" s="15">
        <v>200</v>
      </c>
    </row>
    <row r="9" spans="1:2" s="1" customFormat="1" ht="17.25" customHeight="1">
      <c r="A9" s="7"/>
      <c r="B9" s="7"/>
    </row>
    <row r="10" s="1" customFormat="1" ht="18.75" customHeight="1">
      <c r="A10" s="7" t="s">
        <v>182</v>
      </c>
    </row>
    <row r="11" s="1" customFormat="1" ht="9.75" customHeight="1">
      <c r="A11" s="7"/>
    </row>
    <row r="12" spans="1:2" s="1" customFormat="1" ht="9.75" customHeight="1">
      <c r="A12" s="7"/>
      <c r="B12" s="7"/>
    </row>
  </sheetData>
  <sheetProtection formatCells="0" formatColumns="0" formatRows="0" insertColumns="0" insertRows="0" insertHyperlinks="0" deleteColumns="0" deleteRows="0" sort="0" autoFilter="0" pivotTables="0"/>
  <mergeCells count="1">
    <mergeCell ref="A1:B1"/>
  </mergeCells>
  <printOptions/>
  <pageMargins left="0.75" right="0.75" top="1" bottom="1" header="0.5" footer="0.5"/>
  <pageSetup fitToHeight="0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aa</cp:lastModifiedBy>
  <dcterms:created xsi:type="dcterms:W3CDTF">2021-02-25T00:39:05Z</dcterms:created>
  <dcterms:modified xsi:type="dcterms:W3CDTF">2021-02-26T07:55:35Z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2052-10.8.2.6726</vt:lpwstr>
  </property>
</Properties>
</file>